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sizioni distretti" sheetId="1" r:id="rId4"/>
    <sheet state="visible" name="Foglio1" sheetId="2" r:id="rId5"/>
  </sheets>
  <definedNames/>
  <calcPr/>
</workbook>
</file>

<file path=xl/sharedStrings.xml><?xml version="1.0" encoding="utf-8"?>
<sst xmlns="http://schemas.openxmlformats.org/spreadsheetml/2006/main" count="1472" uniqueCount="339">
  <si>
    <t>2022 COUNCIL ON LEGISLATION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</si>
  <si>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</si>
  <si>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</si>
  <si>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</si>
  <si>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</si>
  <si>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</si>
  <si>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</si>
  <si>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</si>
  <si>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</si>
  <si>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</si>
  <si>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</si>
  <si>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</si>
  <si>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</si>
  <si>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</si>
  <si>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</si>
  <si>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Club Administration</t>
  </si>
  <si>
    <t>YES</t>
  </si>
  <si>
    <t>NO</t>
  </si>
  <si>
    <t xml:space="preserve">22-01 </t>
  </si>
  <si>
    <t>To amend the purposes of a Rotary club</t>
  </si>
  <si>
    <t>Modificare le finalità di un Rotary club</t>
  </si>
  <si>
    <t>Japan</t>
  </si>
  <si>
    <t xml:space="preserve">22-02 </t>
  </si>
  <si>
    <t>Taiwan</t>
  </si>
  <si>
    <t xml:space="preserve">22-03 </t>
  </si>
  <si>
    <t xml:space="preserve">22-04 </t>
  </si>
  <si>
    <t>To amend the provisions for naming a satellite club</t>
  </si>
  <si>
    <t>Modificare le disposizioni per la denominazione di un club satellite</t>
  </si>
  <si>
    <t>Canada and USA</t>
  </si>
  <si>
    <t xml:space="preserve">22-05 </t>
  </si>
  <si>
    <t>To provide a process for clubs to accept verbal resignations</t>
  </si>
  <si>
    <t>Fornire ai club una procedura per accettare le dimissioni verbali</t>
  </si>
  <si>
    <t xml:space="preserve">22-06 </t>
  </si>
  <si>
    <t>To allow club committee chairs to be board members</t>
  </si>
  <si>
    <t>Consentire ai presidenti di commissione di club di essere membri del Consiglio direttivo</t>
  </si>
  <si>
    <t>22-07</t>
  </si>
  <si>
    <t>To amend the amount of time club boards have to provide minutes to their members</t>
  </si>
  <si>
    <t>Modificare la quantità di tempo a disposizione dei consigli di club per fornire i verbali ai soci</t>
  </si>
  <si>
    <t>22-08</t>
  </si>
  <si>
    <t>Ireland and Northern Ireland</t>
  </si>
  <si>
    <t>22-09</t>
  </si>
  <si>
    <t>To provide that a club’s mid-year report and the previous year’s financial report are adopted at the annual meeting</t>
  </si>
  <si>
    <t>Prevedere che rapporto di metà anno del club e rapporto finanziario dell'anno precedente siano condivisi nella riunione annuale</t>
  </si>
  <si>
    <t>Membership</t>
  </si>
  <si>
    <t>22-10</t>
  </si>
  <si>
    <t>To add equity and inclusion to the building of a well-balanced membership</t>
  </si>
  <si>
    <t>Aggiungere l'equità e l'inclusione alla costruzione di un'appartenenza equilibrata</t>
  </si>
  <si>
    <t>India</t>
  </si>
  <si>
    <t>OK</t>
  </si>
  <si>
    <t xml:space="preserve">22-11 </t>
  </si>
  <si>
    <t>To prohibit limitations on membership based on age or disability</t>
  </si>
  <si>
    <t>Vietare le limitazioni all'ammissione in base all'età o alla disabilità</t>
  </si>
  <si>
    <t>Switzerland</t>
  </si>
  <si>
    <t>22-12</t>
  </si>
  <si>
    <t>To remove the prohibition on dual membership</t>
  </si>
  <si>
    <t>Rimuovere il divieto di doppia appartenenza</t>
  </si>
  <si>
    <t>Sweden - Brazil -
USA</t>
  </si>
  <si>
    <t>22-13</t>
  </si>
  <si>
    <t>To remove the requirement that a member must work or reside in the locality of their club</t>
  </si>
  <si>
    <t>Rimuovere il requisito secondo cui un socio deve lavorare o risiedere nella località del proprio club</t>
  </si>
  <si>
    <t>USA</t>
  </si>
  <si>
    <t xml:space="preserve">22-14 </t>
  </si>
  <si>
    <t>To allow active members to propose prospective members in any club</t>
  </si>
  <si>
    <t>Consentire ai soci attivi di proporre potenziali soci in qualsiasi club</t>
  </si>
  <si>
    <t>Brazil</t>
  </si>
  <si>
    <t xml:space="preserve">22-15 </t>
  </si>
  <si>
    <t>To amend the provisions for membership in a satellite club</t>
  </si>
  <si>
    <t>Modificare le disposizioni per l'appartenenza a un club satellite</t>
  </si>
  <si>
    <t>Rotaract</t>
  </si>
  <si>
    <t xml:space="preserve">22-16 </t>
  </si>
  <si>
    <t>To set age limits for Rotaractors</t>
  </si>
  <si>
    <t>Definire limiti di età per i Rotaractiani</t>
  </si>
  <si>
    <t xml:space="preserve">22-17 </t>
  </si>
  <si>
    <t>To set an age limit for Rotaractors</t>
  </si>
  <si>
    <t xml:space="preserve">22-18 </t>
  </si>
  <si>
    <t>To state that Rotaractors may be members of RI committees</t>
  </si>
  <si>
    <t>Stabilire che i Rotaractiani possono essere membri delle commissioni del RI</t>
  </si>
  <si>
    <t>Board</t>
  </si>
  <si>
    <t>RI Officers and Elections</t>
  </si>
  <si>
    <t xml:space="preserve">22-19 </t>
  </si>
  <si>
    <t>To amend the provisions for nominating a candidate for president</t>
  </si>
  <si>
    <t>Modificare le disposizioni per la nomina di un candidato alla presidenza</t>
  </si>
  <si>
    <t xml:space="preserve">22-20 </t>
  </si>
  <si>
    <t>To revise the timeline for president and director elections</t>
  </si>
  <si>
    <t>Rivedere la tempistica per le elezioni del presidente e del direttore</t>
  </si>
  <si>
    <t>no</t>
  </si>
  <si>
    <t>22-21</t>
  </si>
  <si>
    <t>To amend the qualifications for director and membership on the director nominating committee</t>
  </si>
  <si>
    <t>Modificare i requisiti per il direttore e i membri del comitato di nomina del direttore</t>
  </si>
  <si>
    <t>22-22</t>
  </si>
  <si>
    <t>To amend the qualifications for membership on the director nominating committee</t>
  </si>
  <si>
    <t>Modificare i requisiti per i membri del comitato di nomina del direttore</t>
  </si>
  <si>
    <t xml:space="preserve">22-23 </t>
  </si>
  <si>
    <t>To revise the qualifications for director</t>
  </si>
  <si>
    <t>Modificare i requisiti per il direttore</t>
  </si>
  <si>
    <t>Norway - Sweden</t>
  </si>
  <si>
    <t>22-24</t>
  </si>
  <si>
    <t>To amend the timeline for the club ballot procedures for the election of directors</t>
  </si>
  <si>
    <t>Modificare la tempistica per le procedure di voto del club per l'elezione dei direttori</t>
  </si>
  <si>
    <t xml:space="preserve">22-25 </t>
  </si>
  <si>
    <t>To amend the qualifications of a governor-nominee</t>
  </si>
  <si>
    <t>Modificare i requisiti per un governatore-nominato</t>
  </si>
  <si>
    <t>yes</t>
  </si>
  <si>
    <t xml:space="preserve">22-26 </t>
  </si>
  <si>
    <t>To revise the qualifications for governor</t>
  </si>
  <si>
    <t>Modificare i requisiti per un governatore</t>
  </si>
  <si>
    <t xml:space="preserve">22-27 </t>
  </si>
  <si>
    <t>To authorize the board to remove a Rotarian’s past officer status</t>
  </si>
  <si>
    <t>Autorizzare il board a rimuovere lo status di past officer di un Rotariano</t>
  </si>
  <si>
    <t>Rotary International—general</t>
  </si>
  <si>
    <t xml:space="preserve">22-28 </t>
  </si>
  <si>
    <t>To revise the process for changing sections in a zone</t>
  </si>
  <si>
    <t>Rivedere il processo di modifica delle sezioni in una zona</t>
  </si>
  <si>
    <t xml:space="preserve">22-29 </t>
  </si>
  <si>
    <t>To revise the process for reviewing and changing zone boundaries</t>
  </si>
  <si>
    <t>Rivedere il processo di revisione e modifica dei confini di una zona</t>
  </si>
  <si>
    <t xml:space="preserve">22-30 </t>
  </si>
  <si>
    <t>To provide for the regular review of RI’s governance structure</t>
  </si>
  <si>
    <t>Provvedere alla revisione periodica della struttura di governance del RI</t>
  </si>
  <si>
    <t>Denmark &amp; Faroe Norway - Sweden</t>
  </si>
  <si>
    <t xml:space="preserve">22-31 </t>
  </si>
  <si>
    <t>Sweden</t>
  </si>
  <si>
    <t xml:space="preserve">22-32 </t>
  </si>
  <si>
    <t>To amend the officers of RIBI</t>
  </si>
  <si>
    <t>Modificare gli officer di RBI</t>
  </si>
  <si>
    <t>England</t>
  </si>
  <si>
    <t>The Rotary Foundation—Trustees</t>
  </si>
  <si>
    <t>22-33</t>
  </si>
  <si>
    <t>To amend the composition of the Board of Trustees of The Rotary Foundation</t>
  </si>
  <si>
    <t>Modificare la composizione del Consiglio dei Trustee della Fondazione Rotary</t>
  </si>
  <si>
    <t>Rotary International—magazine</t>
  </si>
  <si>
    <t>22-34</t>
  </si>
  <si>
    <t>To provide that members will receive an electronic copy of the magazine, and a printed copy upon request</t>
  </si>
  <si>
    <t>Garantire che i soci ricevano una copia elettronica della rivista e una copia stampata su richiesta</t>
  </si>
  <si>
    <t>Chile - Brazil</t>
  </si>
  <si>
    <t xml:space="preserve">22-35 </t>
  </si>
  <si>
    <t>To make magazine subscription voluntary</t>
  </si>
  <si>
    <t>Rendere volontario l'abbonamento alla rivista</t>
  </si>
  <si>
    <t>Spain - Japan _ Brazil - Argentina</t>
  </si>
  <si>
    <t>Rotary International—clubs</t>
  </si>
  <si>
    <t xml:space="preserve">22-36 </t>
  </si>
  <si>
    <t>To decrease the number of members required to charter a new club</t>
  </si>
  <si>
    <t>Ridurre il numero di soci necessari per fondare un nuovo club</t>
  </si>
  <si>
    <t xml:space="preserve">22-37 </t>
  </si>
  <si>
    <t>To remove provisions regarding the admission fee from the RI Bylaws</t>
  </si>
  <si>
    <t>Eliminare dal regolamento del RI le disposizioni relative alla quota di ammissione</t>
  </si>
  <si>
    <t>22-38</t>
  </si>
  <si>
    <t>To authorize the Board to suspend or terminate a club or Rotaract club for initiating litigation against a district</t>
  </si>
  <si>
    <t>Autorizzare il Board a sospendere o chiudere un club o Rotaract club per aver avviato un contenzioso contro un distretto</t>
  </si>
  <si>
    <t>Rotary International—committees</t>
  </si>
  <si>
    <t xml:space="preserve">22-39 </t>
  </si>
  <si>
    <t>To amend the provisions regarding RI committees</t>
  </si>
  <si>
    <t>Modificare le disposizioni relative alle commissioni del RI</t>
  </si>
  <si>
    <t xml:space="preserve">22-40 </t>
  </si>
  <si>
    <t>To provide for a Youth Exchange Committee</t>
  </si>
  <si>
    <t>Costituire una Commissione Scambi Giovani</t>
  </si>
  <si>
    <t>Lithuania - Italy -Cambogia - Taiwan - Brazil - Argentina &amp; Uruguay Canada - USA - Australia</t>
  </si>
  <si>
    <t xml:space="preserve">22-41 </t>
  </si>
  <si>
    <t>To provide for an Interact Committee</t>
  </si>
  <si>
    <t>Costituire un Comitato Interact</t>
  </si>
  <si>
    <t>Rotary International—meetings</t>
  </si>
  <si>
    <t xml:space="preserve">22-42 </t>
  </si>
  <si>
    <t>To limit the number of in-person meetings of the RI Board</t>
  </si>
  <si>
    <t>Limitare il numero di riunioni in presenza del Board del RI</t>
  </si>
  <si>
    <t>22-43</t>
  </si>
  <si>
    <t>To remove provisions regarding the Council of Past Presidents from the RI Bylaws</t>
  </si>
  <si>
    <t>Rimuovere le disposizioni relative al Consiglio dei Past President dal Regolamento del RI</t>
  </si>
  <si>
    <t>Rotary International—operations</t>
  </si>
  <si>
    <t xml:space="preserve">22-44 </t>
  </si>
  <si>
    <t>To establish a two-term limit for the general secretary</t>
  </si>
  <si>
    <t>Stabilire un limite di due mandati per il segretario generale</t>
  </si>
  <si>
    <t>Japan - Taiwan</t>
  </si>
  <si>
    <t>22-45</t>
  </si>
  <si>
    <t>To establish a four year term for the general secretary with a two-term limit</t>
  </si>
  <si>
    <t>Stabilire un mandato di quattro anni per il segretario generale con un limite di due mandati</t>
  </si>
  <si>
    <t>Per Capita Dues</t>
  </si>
  <si>
    <t xml:space="preserve">22-46 </t>
  </si>
  <si>
    <t>To increase per capita dues</t>
  </si>
  <si>
    <t>Aumentare le quote pro capite</t>
  </si>
  <si>
    <t xml:space="preserve">22-47 </t>
  </si>
  <si>
    <t>To amend per capita dues for members under the age of 40</t>
  </si>
  <si>
    <t>Modificare le quote pro capite per i membri di età inferiore ai 40 anni</t>
  </si>
  <si>
    <t xml:space="preserve">22-48 </t>
  </si>
  <si>
    <t>To keep per capita dues at the 2022-23 rate</t>
  </si>
  <si>
    <t>Mantenere le quote pro capite al valore 2022-23</t>
  </si>
  <si>
    <t>22-49</t>
  </si>
  <si>
    <t>To require that clubs and Rotaract clubs pay per capita dues for a minimum of 10 members</t>
  </si>
  <si>
    <t>Richiedere che i club e i club Rotaract paghino quote pro capite per un minimo di 10 soci</t>
  </si>
  <si>
    <t xml:space="preserve">22-50 </t>
  </si>
  <si>
    <t>To amend the club report and dues payment dates</t>
  </si>
  <si>
    <t>Modificare il rapporto del club e le date di pagamento delle quote</t>
  </si>
  <si>
    <t xml:space="preserve">22-51 </t>
  </si>
  <si>
    <t>To provide that per capita dues are paid monthly</t>
  </si>
  <si>
    <t>Permettere che le quote pro capite siano pagate mensilmente</t>
  </si>
  <si>
    <t>Rotary International—finances</t>
  </si>
  <si>
    <t>22-52</t>
  </si>
  <si>
    <t>To amend the provisions regarding the Audit Committee and audited financial statements</t>
  </si>
  <si>
    <t>Modificare le disposizioni relative all'Audit Committee e al bilancio certificato</t>
  </si>
  <si>
    <t>22-53</t>
  </si>
  <si>
    <t>To amend where the Board must report expenditures from the RI reserve</t>
  </si>
  <si>
    <t>Modificare il punto in cui il Consiglio deve rendicontare le spese dalla riserva del RI</t>
  </si>
  <si>
    <t>adopted</t>
  </si>
  <si>
    <t xml:space="preserve">22-54 </t>
  </si>
  <si>
    <t>To publish the RI budget and annual report on the Rotary website</t>
  </si>
  <si>
    <t>Pubblicare il bilancio del RI e il rapporto annuale sul sito web del Rotary</t>
  </si>
  <si>
    <t>Korea</t>
  </si>
  <si>
    <t xml:space="preserve">22-55 </t>
  </si>
  <si>
    <t>To amend what is provided in the audited annual report</t>
  </si>
  <si>
    <t>Modificare quanto previsto nel rapporto annuale certificato</t>
  </si>
  <si>
    <t>Councils—pre-meeting procedures</t>
  </si>
  <si>
    <t xml:space="preserve">22-56 </t>
  </si>
  <si>
    <t>To amend how districts may propose legislation and resolutions</t>
  </si>
  <si>
    <t>Modificare il modo in cui i distretti possono proporre emendamenti e risoluzioni</t>
  </si>
  <si>
    <t>22-57</t>
  </si>
  <si>
    <t>To provide for the type of urgent enactments that may be considered by the Council on Resolutions</t>
  </si>
  <si>
    <t>Prevedere il tipo di atti urgenti che possono essere presi in considerazione dal Consiglio delle Risoluzioni</t>
  </si>
  <si>
    <t xml:space="preserve">22-58 </t>
  </si>
  <si>
    <t>To amend the deadlines relating to enactments</t>
  </si>
  <si>
    <t>Modificare le scadenze relative agli emendamenti</t>
  </si>
  <si>
    <t>Perù</t>
  </si>
  <si>
    <t xml:space="preserve">22-59 </t>
  </si>
  <si>
    <t>To amend the deadline for the RI Board to propose position statements</t>
  </si>
  <si>
    <t>Modificare il termine entro il quale il Consiglio centrale del RI propone dichiarazioni di posizione</t>
  </si>
  <si>
    <t xml:space="preserve">22-60 </t>
  </si>
  <si>
    <t>To amend why resolutions may be defective</t>
  </si>
  <si>
    <t>Modificare i motivi per cui le risoluzioni potrebbero essere difettose</t>
  </si>
  <si>
    <t xml:space="preserve">22-61 </t>
  </si>
  <si>
    <t>To eliminate inconsistencies in the RI Bylaws</t>
  </si>
  <si>
    <t>Eliminare le incongruenze nel Regolamento del RI</t>
  </si>
  <si>
    <t>22-62</t>
  </si>
  <si>
    <t>To require the publication of why resolutions and urgent enactments proposed to the Council on Resolutions are defective</t>
  </si>
  <si>
    <t>Richiedere la pubblicazione delle motivazioni per cui le risoluzioni e gli atti urgenti proposti al Consiglio delle Risoluzioni sono difettosi</t>
  </si>
  <si>
    <t>?</t>
  </si>
  <si>
    <t>Councils—meetings and representatives</t>
  </si>
  <si>
    <t>22-63</t>
  </si>
  <si>
    <t>To allow Rotaract clubs to propose legislation and resolutions, and to permit Rotaractors to serve as voting members of the Council</t>
  </si>
  <si>
    <t>Consentire ai club Rotaract di proporre emendamenti e risoluzioni e consentire ai Rotaractiani di servire come membri votanti del Consiglio</t>
  </si>
  <si>
    <t>22-64</t>
  </si>
  <si>
    <t>To amend the provisions for nominating a candidate for Council representative</t>
  </si>
  <si>
    <t>Modificare le disposizioni per la nomina di un candidato alla carica di rappresentante del Consiglio</t>
  </si>
  <si>
    <t>22-65</t>
  </si>
  <si>
    <t>To provide that the five most recent past presidents are non-voting members of the Councils</t>
  </si>
  <si>
    <t>Garantire che i cinque Past Presidenti più recenti siano membri senza diritto di voto dei Consigli</t>
  </si>
  <si>
    <t xml:space="preserve">22-66 </t>
  </si>
  <si>
    <t>To allow for the Council on Legislation to be held in person or online</t>
  </si>
  <si>
    <t>Consentire lo svolgimento del Consiglio di Legislazione di persona o online</t>
  </si>
  <si>
    <t>22-67</t>
  </si>
  <si>
    <t>To clarify the provisions for adopting urgent enactments at a Council on Resolutions</t>
  </si>
  <si>
    <t>Chiarire le disposizioni per l'adozione di atti urgenti in un Consiglio sulle risoluzioni</t>
  </si>
  <si>
    <t xml:space="preserve">22-68 </t>
  </si>
  <si>
    <t>To provide for the publication of minutes for the Council on Legislation</t>
  </si>
  <si>
    <t>Provvedere alla pubblicazione del verbale per il Consiglio di Legislazione</t>
  </si>
  <si>
    <t>Councils—miscellaneous</t>
  </si>
  <si>
    <t>22-69</t>
  </si>
  <si>
    <t>To provide that governors are notified of actions taken on adopted resolutions</t>
  </si>
  <si>
    <t>Garantire che i governatori siano informati delle azioni intraprese sulle risoluzioni adottate</t>
  </si>
  <si>
    <t>22-70</t>
  </si>
  <si>
    <t>To modernize and streamline the RI Constitution without making any substantive changes</t>
  </si>
  <si>
    <t>Modernizzare e snellire lo Statuto del RI senza apportare modifiche sostanziali</t>
  </si>
  <si>
    <t>District Administration</t>
  </si>
  <si>
    <t xml:space="preserve">22-71 </t>
  </si>
  <si>
    <t>To provide for the administration of clubs in a pilot project</t>
  </si>
  <si>
    <t>Provvedere all'amministrazione dei club in un progetto pilota</t>
  </si>
  <si>
    <t>Board - Australia</t>
  </si>
  <si>
    <t xml:space="preserve">22-72 </t>
  </si>
  <si>
    <t>To revise the criteria for changing district boundaries</t>
  </si>
  <si>
    <t>Rivedere i criteri per la modifica dei confini distrettuali</t>
  </si>
  <si>
    <t xml:space="preserve">22-73 </t>
  </si>
  <si>
    <t>To provide for a delay on district boundary changes</t>
  </si>
  <si>
    <t>Prevedere un rinvio dei cambiamenti dei confini distrettuali</t>
  </si>
  <si>
    <t xml:space="preserve">22-74 </t>
  </si>
  <si>
    <t>To remove the requirement to hold an annual district conference</t>
  </si>
  <si>
    <t>Rimuovere l'obbligo di tenere un congresso distrettuale annuale</t>
  </si>
  <si>
    <t>Australia</t>
  </si>
  <si>
    <t>22-75</t>
  </si>
  <si>
    <t>To amend the frequency and manner in which district conferences are held</t>
  </si>
  <si>
    <t>Modificare la frequenza e il modo in cui si tengono le conferenze distrettuali</t>
  </si>
  <si>
    <t>Australia &amp; Timor</t>
  </si>
  <si>
    <t xml:space="preserve">22-76 </t>
  </si>
  <si>
    <t>To amend the provisions for planning a district conference</t>
  </si>
  <si>
    <t>Modificare le disposizioni per la pianificazione di un congresso distrettuale</t>
  </si>
  <si>
    <t>Avenues of Service, Object of Rotary, and Code of Conduct</t>
  </si>
  <si>
    <t>22-77</t>
  </si>
  <si>
    <t>To add professional development to the second Avenue of Service and vocational service to the recommended club committees list</t>
  </si>
  <si>
    <t>Aggiungere lo sviluppo professionale alla seconda Via d'azione e il servizio professionale all'elenco delle commissioni di club consigliate</t>
  </si>
  <si>
    <t>France</t>
  </si>
  <si>
    <t xml:space="preserve">22-78 </t>
  </si>
  <si>
    <t>To amend the Avenues of Service to include positive peace</t>
  </si>
  <si>
    <t>Modificare le Vie del Servizio per includere la pace positiva</t>
  </si>
  <si>
    <t>22-79</t>
  </si>
  <si>
    <t>To revise the third Avenue of Service to include improving the quality of life of older people</t>
  </si>
  <si>
    <t>Rivedere la terza via del servizio per includere il miglioramento della qualità della vita delle persone anziane</t>
  </si>
  <si>
    <t xml:space="preserve">22-80 </t>
  </si>
  <si>
    <t>To amend the fourth Avenue of Service to link international districts</t>
  </si>
  <si>
    <t>Modificare la quarta via del servizio per collegare i distretti internazionali</t>
  </si>
  <si>
    <t xml:space="preserve">22-81 </t>
  </si>
  <si>
    <t>To add the "ideal of service" to the Standard Rotary Club Constitution</t>
  </si>
  <si>
    <t>Aggiungere l'"ideale del servizio" allo Statuto tipo del Rotary Club</t>
  </si>
  <si>
    <t xml:space="preserve">22-82 </t>
  </si>
  <si>
    <t>To provide for a Rotarian Code of Conduct</t>
  </si>
  <si>
    <t>Fornire un Codice di condotta rotariano</t>
  </si>
  <si>
    <t>Club Meetings and Attendance</t>
  </si>
  <si>
    <t xml:space="preserve">22-83 </t>
  </si>
  <si>
    <t>To amend why clubs may cancel regular meetings</t>
  </si>
  <si>
    <t>Modificare il motivo per cui i club possono annullare le normali riunioni</t>
  </si>
  <si>
    <t xml:space="preserve">22-84 </t>
  </si>
  <si>
    <t>To allow Rotaractors to attend Rotary club meetings</t>
  </si>
  <si>
    <t>Consentire ai Rotaractiani di partecipare alle riunioni dei Rotary club</t>
  </si>
  <si>
    <t>Germany</t>
  </si>
  <si>
    <t xml:space="preserve">22-85 </t>
  </si>
  <si>
    <t>To remove the attendance report requirement</t>
  </si>
  <si>
    <t>Rimuovere il requisito del rapporto di presenza</t>
  </si>
  <si>
    <t>Japan - USA</t>
  </si>
  <si>
    <t xml:space="preserve">22-86 </t>
  </si>
  <si>
    <t>To change attendance reports to monthly membership reports</t>
  </si>
  <si>
    <t>Modificare i rapporti sulle presenze in rapporti mensili sui soci</t>
  </si>
  <si>
    <t>22-87</t>
  </si>
  <si>
    <t>To amend the attendance report requirement to include quarterly service activity reports</t>
  </si>
  <si>
    <t>Modificare il requisito del rapporto di presenza per includere rapporti trimestrali sull'attività di servizio</t>
  </si>
  <si>
    <t xml:space="preserve">22-88 </t>
  </si>
  <si>
    <t>To prohibit clubs from making attendance exceptions in their bylaws</t>
  </si>
  <si>
    <t>Proibire ai club di fare eccezioni per la presenza nel loro regolamento</t>
  </si>
  <si>
    <t>22-89</t>
  </si>
  <si>
    <t>To prohibit clubs from making attendance exceptions in their bylaws and amend the time period for making up an absence</t>
  </si>
  <si>
    <t>Proibire ai club di fare eccezioni per la presenza nel loro regolamento e modificare il periodo di tempo per recuperare un'assenza</t>
  </si>
  <si>
    <t xml:space="preserve">22-90 </t>
  </si>
  <si>
    <t>To amend the time period for making up an absence</t>
  </si>
  <si>
    <t>Modificare il periodo di tempo per recuperare un'assenza</t>
  </si>
  <si>
    <t xml:space="preserve">22-91 </t>
  </si>
  <si>
    <t xml:space="preserve">22-92 </t>
  </si>
  <si>
    <t>To revise the process for approving excused absences</t>
  </si>
  <si>
    <t>Rivedere la procedura di approvazione delle assenze giustificate</t>
  </si>
  <si>
    <t>22-93</t>
  </si>
  <si>
    <t>To set qualifications and a compensation limit for the general secretary</t>
  </si>
  <si>
    <t>Definire le caratteristiche richieste e il limite dei compensi per il segretario generale</t>
  </si>
  <si>
    <t>22-94</t>
  </si>
  <si>
    <t>To provide for a New Generations Service Exchange Committee</t>
  </si>
  <si>
    <t>Costituire una Commissione NGSE</t>
  </si>
  <si>
    <t>Germany - Italy -Cambodia, Brazil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</si>
</sst>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/>
      <name val="Calibri"/>
    </font>
    <font>
      <b/>
      <sz val="14.0"/>
      <color/>
      <name val="Calibri"/>
    </font>
    <font>
      <sz val="14.0"/>
      <color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49" xfId="0" applyAlignment="1" applyFont="1" applyNumberFormat="1">
      <alignment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vertical="center"/>
    </xf>
    <xf borderId="0" fillId="0" fontId="2" numFmtId="49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Font="1"/>
    <xf borderId="0" fillId="0" fontId="1" numFmtId="49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" fillId="2" fontId="1" numFmtId="49" xfId="0" applyBorder="1" applyFill="1" applyFont="1" applyNumberFormat="1"/>
    <xf borderId="1" fillId="2" fontId="2" numFmtId="49" xfId="0" applyAlignment="1" applyBorder="1" applyFont="1" applyNumberFormat="1">
      <alignment vertical="center"/>
    </xf>
    <xf borderId="1" fillId="2" fontId="2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horizontal="left" vertical="center"/>
    </xf>
    <xf borderId="1" fillId="2" fontId="2" numFmtId="49" xfId="0" applyAlignment="1" applyBorder="1" applyFont="1" applyNumberForma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/>
    </xf>
    <xf borderId="1" fillId="2" fontId="2" numFmtId="0" xfId="0" applyBorder="1" applyFont="1"/>
    <xf borderId="0" fillId="0" fontId="2" numFmtId="49" xfId="0" applyAlignment="1" applyFont="1" applyNumberFormat="1">
      <alignment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49" xfId="0" applyAlignment="1" applyFont="1" applyNumberFormat="1">
      <alignment horizontal="center" shrinkToFit="0" vertical="center" wrapText="1"/>
    </xf>
    <xf borderId="1" fillId="2" fontId="2" numFmtId="49" xfId="0" applyBorder="1" applyFont="1" applyNumberFormat="1"/>
    <xf borderId="1" fillId="3" fontId="1" numFmtId="0" xfId="0" applyAlignment="1" applyBorder="1" applyFill="1" applyFont="1">
      <alignment vertical="center"/>
    </xf>
    <xf borderId="0" fillId="0" fontId="2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757575"/>
                </a:solidFill>
                <a:latin typeface="+mn-lt"/>
              </a:defRPr>
            </a:pPr>
            <a:r>
              <a:rPr b="1" i="0" sz="1800">
                <a:solidFill>
                  <a:srgbClr val="757575"/>
                </a:solidFill>
                <a:latin typeface="+mn-lt"/>
              </a:rPr>
              <a:t>Tipologie di Emendamenti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Foglio1!$A$1:$A$19</c:f>
            </c:strRef>
          </c:cat>
          <c:val>
            <c:numRef>
              <c:f>Foglio1!$B$1:$B$19</c:f>
              <c:numCache/>
            </c:numRef>
          </c:val>
        </c:ser>
        <c:axId val="953565286"/>
        <c:axId val="1591060718"/>
      </c:barChart>
      <c:catAx>
        <c:axId val="95356528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1600">
                <a:solidFill>
                  <a:srgbClr val="000000"/>
                </a:solidFill>
                <a:latin typeface="+mn-lt"/>
              </a:defRPr>
            </a:pPr>
          </a:p>
        </c:txPr>
        <c:crossAx val="1591060718"/>
      </c:catAx>
      <c:valAx>
        <c:axId val="159106071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53565286"/>
        <c:crosses val="max"/>
      </c:valAx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438150</xdr:colOff>
      <xdr:row>21</xdr:row>
      <xdr:rowOff>0</xdr:rowOff>
    </xdr:from>
    <xdr:ext cx="8115300" cy="67627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6.71"/>
    <col customWidth="1" min="3" max="3" width="65.29"/>
    <col customWidth="1" min="4" max="4" width="72.86"/>
    <col customWidth="1" min="5" max="5" width="26.29"/>
    <col customWidth="1" hidden="1" min="6" max="19" width="6.71"/>
    <col customWidth="1" hidden="1" min="20" max="20" width="7.86"/>
    <col customWidth="1" hidden="1" min="21" max="21" width="6.29"/>
    <col customWidth="1" hidden="1" min="22" max="22" width="6.0"/>
    <col customWidth="1" min="23" max="27" width="8.71"/>
  </cols>
  <sheetData>
    <row r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7"/>
      <c r="V1" s="7"/>
      <c r="W1" s="7"/>
      <c r="X1" s="7"/>
      <c r="Y1" s="7"/>
      <c r="Z1" s="7"/>
      <c r="AA1" s="7"/>
    </row>
    <row r="2">
      <c r="A2" s="1"/>
      <c r="B2" s="2" t="s">
        <v>0</v>
      </c>
      <c r="C2" s="3"/>
      <c r="D2" s="3"/>
      <c r="E2" s="4"/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5" t="s">
        <v>14</v>
      </c>
      <c r="T2" s="6"/>
      <c r="U2" s="7"/>
      <c r="V2" s="7"/>
      <c r="W2" s="7"/>
      <c r="X2" s="7"/>
      <c r="Y2" s="7"/>
      <c r="Z2" s="7"/>
      <c r="AA2" s="7"/>
    </row>
    <row r="3">
      <c r="A3" s="1"/>
      <c r="B3" s="2"/>
      <c r="C3" s="3"/>
      <c r="D3" s="3"/>
      <c r="E3" s="4"/>
      <c r="F3" s="8">
        <v>2031.0</v>
      </c>
      <c r="G3" s="8">
        <v>2032.0</v>
      </c>
      <c r="H3" s="8">
        <v>2041.0</v>
      </c>
      <c r="I3" s="8">
        <v>2042.0</v>
      </c>
      <c r="J3" s="8">
        <v>2050.0</v>
      </c>
      <c r="K3" s="8">
        <v>2060.0</v>
      </c>
      <c r="L3" s="8">
        <v>2071.0</v>
      </c>
      <c r="M3" s="8">
        <v>2072.0</v>
      </c>
      <c r="N3" s="8">
        <v>2080.0</v>
      </c>
      <c r="O3" s="8">
        <v>2090.0</v>
      </c>
      <c r="P3" s="8">
        <v>2101.0</v>
      </c>
      <c r="Q3" s="8">
        <v>2102.0</v>
      </c>
      <c r="R3" s="8">
        <v>2110.0</v>
      </c>
      <c r="S3" s="8">
        <v>2120.0</v>
      </c>
      <c r="T3" s="9"/>
      <c r="U3" s="7"/>
      <c r="V3" s="7"/>
      <c r="W3" s="7"/>
      <c r="X3" s="7"/>
      <c r="Y3" s="7"/>
      <c r="Z3" s="7"/>
      <c r="AA3" s="7"/>
    </row>
    <row r="4">
      <c r="A4" s="10" t="s">
        <v>15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  <c r="U4" s="16" t="s">
        <v>16</v>
      </c>
      <c r="V4" s="16" t="s">
        <v>17</v>
      </c>
      <c r="W4" s="17"/>
      <c r="X4" s="17"/>
      <c r="Y4" s="17"/>
      <c r="Z4" s="17"/>
      <c r="AA4" s="17"/>
    </row>
    <row r="5">
      <c r="A5" s="1"/>
      <c r="B5" s="2" t="s">
        <v>18</v>
      </c>
      <c r="C5" s="3" t="s">
        <v>19</v>
      </c>
      <c r="D5" s="3" t="s">
        <v>20</v>
      </c>
      <c r="E5" s="4" t="s">
        <v>21</v>
      </c>
      <c r="F5" s="5"/>
      <c r="G5" s="5" t="s">
        <v>17</v>
      </c>
      <c r="H5" s="5"/>
      <c r="I5" s="5" t="s">
        <v>17</v>
      </c>
      <c r="J5" s="5" t="s">
        <v>17</v>
      </c>
      <c r="K5" s="5" t="s">
        <v>17</v>
      </c>
      <c r="L5" s="5" t="s">
        <v>17</v>
      </c>
      <c r="M5" s="5" t="s">
        <v>16</v>
      </c>
      <c r="N5" s="5" t="s">
        <v>17</v>
      </c>
      <c r="O5" s="5" t="s">
        <v>17</v>
      </c>
      <c r="P5" s="5" t="s">
        <v>16</v>
      </c>
      <c r="Q5" s="5" t="s">
        <v>16</v>
      </c>
      <c r="R5" s="5" t="s">
        <v>17</v>
      </c>
      <c r="S5" s="5" t="s">
        <v>17</v>
      </c>
      <c r="T5" s="6"/>
      <c r="U5" s="7" t="str">
        <f t="shared" ref="U5:U13" si="1">COUNTIF(F5:S5,"=YES")</f>
        <v>3</v>
      </c>
      <c r="V5" s="7" t="str">
        <f t="shared" ref="V5:V13" si="2">COUNTIF(F5:S5,"NO")</f>
        <v>9</v>
      </c>
      <c r="W5" s="7"/>
      <c r="X5" s="7"/>
      <c r="Y5" s="7"/>
      <c r="Z5" s="7"/>
      <c r="AA5" s="7"/>
    </row>
    <row r="6">
      <c r="A6" s="1"/>
      <c r="B6" s="2" t="s">
        <v>22</v>
      </c>
      <c r="C6" s="3" t="s">
        <v>19</v>
      </c>
      <c r="D6" s="3" t="s">
        <v>20</v>
      </c>
      <c r="E6" s="4" t="s">
        <v>23</v>
      </c>
      <c r="F6" s="5"/>
      <c r="G6" s="5" t="s">
        <v>17</v>
      </c>
      <c r="H6" s="5"/>
      <c r="I6" s="5" t="s">
        <v>16</v>
      </c>
      <c r="J6" s="5" t="s">
        <v>17</v>
      </c>
      <c r="K6" s="5" t="s">
        <v>16</v>
      </c>
      <c r="L6" s="5" t="s">
        <v>16</v>
      </c>
      <c r="M6" s="5" t="s">
        <v>16</v>
      </c>
      <c r="N6" s="5" t="s">
        <v>17</v>
      </c>
      <c r="O6" s="5" t="s">
        <v>16</v>
      </c>
      <c r="P6" s="5" t="s">
        <v>16</v>
      </c>
      <c r="Q6" s="5" t="s">
        <v>16</v>
      </c>
      <c r="R6" s="5" t="s">
        <v>16</v>
      </c>
      <c r="S6" s="5" t="s">
        <v>16</v>
      </c>
      <c r="T6" s="6"/>
      <c r="U6" s="7" t="str">
        <f t="shared" si="1"/>
        <v>9</v>
      </c>
      <c r="V6" s="7" t="str">
        <f t="shared" si="2"/>
        <v>3</v>
      </c>
      <c r="W6" s="7"/>
      <c r="X6" s="7"/>
      <c r="Y6" s="7"/>
      <c r="Z6" s="7"/>
      <c r="AA6" s="7"/>
    </row>
    <row r="7">
      <c r="A7" s="1"/>
      <c r="B7" s="2" t="s">
        <v>24</v>
      </c>
      <c r="C7" s="3" t="s">
        <v>19</v>
      </c>
      <c r="D7" s="3" t="s">
        <v>20</v>
      </c>
      <c r="E7" s="4" t="s">
        <v>21</v>
      </c>
      <c r="F7" s="5"/>
      <c r="G7" s="5" t="s">
        <v>16</v>
      </c>
      <c r="H7" s="5"/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16</v>
      </c>
      <c r="O7" s="5" t="s">
        <v>17</v>
      </c>
      <c r="P7" s="5" t="s">
        <v>17</v>
      </c>
      <c r="Q7" s="5" t="s">
        <v>16</v>
      </c>
      <c r="R7" s="5" t="s">
        <v>16</v>
      </c>
      <c r="S7" s="5" t="s">
        <v>16</v>
      </c>
      <c r="T7" s="6"/>
      <c r="U7" s="7" t="str">
        <f t="shared" si="1"/>
        <v>5</v>
      </c>
      <c r="V7" s="7" t="str">
        <f t="shared" si="2"/>
        <v>7</v>
      </c>
      <c r="W7" s="7"/>
      <c r="X7" s="7"/>
      <c r="Y7" s="7"/>
      <c r="Z7" s="7"/>
      <c r="AA7" s="7"/>
    </row>
    <row r="8">
      <c r="A8" s="1"/>
      <c r="B8" s="2" t="s">
        <v>25</v>
      </c>
      <c r="C8" s="3" t="s">
        <v>26</v>
      </c>
      <c r="D8" s="3" t="s">
        <v>27</v>
      </c>
      <c r="E8" s="4" t="s">
        <v>28</v>
      </c>
      <c r="F8" s="5"/>
      <c r="G8" s="5" t="s">
        <v>17</v>
      </c>
      <c r="H8" s="5"/>
      <c r="I8" s="5" t="s">
        <v>17</v>
      </c>
      <c r="J8" s="5" t="s">
        <v>17</v>
      </c>
      <c r="K8" s="5" t="s">
        <v>16</v>
      </c>
      <c r="L8" s="5" t="s">
        <v>17</v>
      </c>
      <c r="M8" s="5" t="s">
        <v>17</v>
      </c>
      <c r="N8" s="5" t="s">
        <v>17</v>
      </c>
      <c r="O8" s="5" t="s">
        <v>17</v>
      </c>
      <c r="P8" s="5" t="s">
        <v>17</v>
      </c>
      <c r="Q8" s="5" t="s">
        <v>16</v>
      </c>
      <c r="R8" s="5" t="s">
        <v>17</v>
      </c>
      <c r="S8" s="5" t="s">
        <v>17</v>
      </c>
      <c r="T8" s="6"/>
      <c r="U8" s="7" t="str">
        <f t="shared" si="1"/>
        <v>2</v>
      </c>
      <c r="V8" s="7" t="str">
        <f t="shared" si="2"/>
        <v>10</v>
      </c>
      <c r="W8" s="7"/>
      <c r="X8" s="7"/>
      <c r="Y8" s="7"/>
      <c r="Z8" s="7"/>
      <c r="AA8" s="7"/>
    </row>
    <row r="9">
      <c r="A9" s="1"/>
      <c r="B9" s="2" t="s">
        <v>29</v>
      </c>
      <c r="C9" s="3" t="s">
        <v>30</v>
      </c>
      <c r="D9" s="3" t="s">
        <v>31</v>
      </c>
      <c r="E9" s="4" t="s">
        <v>28</v>
      </c>
      <c r="F9" s="5"/>
      <c r="G9" s="5" t="s">
        <v>17</v>
      </c>
      <c r="H9" s="5"/>
      <c r="I9" s="5" t="s">
        <v>17</v>
      </c>
      <c r="J9" s="5" t="s">
        <v>17</v>
      </c>
      <c r="K9" s="5" t="s">
        <v>17</v>
      </c>
      <c r="L9" s="5" t="s">
        <v>16</v>
      </c>
      <c r="M9" s="5" t="s">
        <v>16</v>
      </c>
      <c r="N9" s="5" t="s">
        <v>17</v>
      </c>
      <c r="O9" s="5" t="s">
        <v>17</v>
      </c>
      <c r="P9" s="5" t="s">
        <v>16</v>
      </c>
      <c r="Q9" s="5" t="s">
        <v>16</v>
      </c>
      <c r="R9" s="5" t="s">
        <v>16</v>
      </c>
      <c r="S9" s="5" t="s">
        <v>16</v>
      </c>
      <c r="T9" s="6"/>
      <c r="U9" s="7" t="str">
        <f t="shared" si="1"/>
        <v>6</v>
      </c>
      <c r="V9" s="7" t="str">
        <f t="shared" si="2"/>
        <v>6</v>
      </c>
      <c r="W9" s="7"/>
      <c r="X9" s="7"/>
      <c r="Y9" s="7"/>
      <c r="Z9" s="7"/>
      <c r="AA9" s="7"/>
    </row>
    <row r="10">
      <c r="A10" s="1"/>
      <c r="B10" s="2" t="s">
        <v>32</v>
      </c>
      <c r="C10" s="3" t="s">
        <v>33</v>
      </c>
      <c r="D10" s="3" t="s">
        <v>34</v>
      </c>
      <c r="E10" s="4" t="s">
        <v>21</v>
      </c>
      <c r="F10" s="5"/>
      <c r="G10" s="5" t="s">
        <v>17</v>
      </c>
      <c r="H10" s="5"/>
      <c r="I10" s="5" t="s">
        <v>17</v>
      </c>
      <c r="J10" s="5" t="s">
        <v>17</v>
      </c>
      <c r="K10" s="5" t="s">
        <v>16</v>
      </c>
      <c r="L10" s="5" t="s">
        <v>16</v>
      </c>
      <c r="M10" s="5" t="s">
        <v>16</v>
      </c>
      <c r="N10" s="5" t="s">
        <v>17</v>
      </c>
      <c r="O10" s="5" t="s">
        <v>17</v>
      </c>
      <c r="P10" s="5" t="s">
        <v>17</v>
      </c>
      <c r="Q10" s="5" t="s">
        <v>17</v>
      </c>
      <c r="R10" s="5" t="s">
        <v>17</v>
      </c>
      <c r="S10" s="5" t="s">
        <v>17</v>
      </c>
      <c r="T10" s="6"/>
      <c r="U10" s="7" t="str">
        <f t="shared" si="1"/>
        <v>3</v>
      </c>
      <c r="V10" s="7" t="str">
        <f t="shared" si="2"/>
        <v>9</v>
      </c>
      <c r="W10" s="7"/>
      <c r="X10" s="7"/>
      <c r="Y10" s="7"/>
      <c r="Z10" s="7"/>
      <c r="AA10" s="7"/>
    </row>
    <row r="11">
      <c r="A11" s="1"/>
      <c r="B11" s="2" t="s">
        <v>35</v>
      </c>
      <c r="C11" s="18" t="s">
        <v>36</v>
      </c>
      <c r="D11" s="3" t="s">
        <v>37</v>
      </c>
      <c r="E11" s="4" t="s">
        <v>21</v>
      </c>
      <c r="F11" s="5"/>
      <c r="G11" s="5" t="s">
        <v>16</v>
      </c>
      <c r="H11" s="5"/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16</v>
      </c>
      <c r="O11" s="5" t="s">
        <v>17</v>
      </c>
      <c r="P11" s="5" t="s">
        <v>16</v>
      </c>
      <c r="Q11" s="5" t="s">
        <v>17</v>
      </c>
      <c r="R11" s="5" t="s">
        <v>16</v>
      </c>
      <c r="S11" s="5" t="s">
        <v>16</v>
      </c>
      <c r="T11" s="6"/>
      <c r="U11" s="7" t="str">
        <f t="shared" si="1"/>
        <v>10</v>
      </c>
      <c r="V11" s="7" t="str">
        <f t="shared" si="2"/>
        <v>2</v>
      </c>
      <c r="W11" s="7"/>
      <c r="X11" s="7"/>
      <c r="Y11" s="7"/>
      <c r="Z11" s="7"/>
      <c r="AA11" s="7"/>
    </row>
    <row r="12">
      <c r="A12" s="1"/>
      <c r="B12" s="2" t="s">
        <v>38</v>
      </c>
      <c r="C12" s="18" t="s">
        <v>36</v>
      </c>
      <c r="D12" s="3" t="s">
        <v>37</v>
      </c>
      <c r="E12" s="19" t="s">
        <v>39</v>
      </c>
      <c r="F12" s="20"/>
      <c r="G12" s="5" t="s">
        <v>16</v>
      </c>
      <c r="H12" s="20"/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5" t="s">
        <v>16</v>
      </c>
      <c r="Q12" s="5" t="s">
        <v>16</v>
      </c>
      <c r="R12" s="5" t="s">
        <v>16</v>
      </c>
      <c r="S12" s="5" t="s">
        <v>17</v>
      </c>
      <c r="T12" s="6"/>
      <c r="U12" s="7" t="str">
        <f t="shared" si="1"/>
        <v>4</v>
      </c>
      <c r="V12" s="7" t="str">
        <f t="shared" si="2"/>
        <v>8</v>
      </c>
      <c r="W12" s="7"/>
      <c r="X12" s="7"/>
      <c r="Y12" s="7"/>
      <c r="Z12" s="7"/>
      <c r="AA12" s="7"/>
    </row>
    <row r="13">
      <c r="A13" s="1"/>
      <c r="B13" s="2" t="s">
        <v>40</v>
      </c>
      <c r="C13" s="18" t="s">
        <v>41</v>
      </c>
      <c r="D13" s="3" t="s">
        <v>42</v>
      </c>
      <c r="E13" s="4" t="s">
        <v>21</v>
      </c>
      <c r="F13" s="5"/>
      <c r="G13" s="5" t="s">
        <v>16</v>
      </c>
      <c r="H13" s="5"/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5" t="s">
        <v>16</v>
      </c>
      <c r="Q13" s="5" t="s">
        <v>17</v>
      </c>
      <c r="R13" s="5" t="s">
        <v>16</v>
      </c>
      <c r="S13" s="5" t="s">
        <v>16</v>
      </c>
      <c r="T13" s="6"/>
      <c r="U13" s="7" t="str">
        <f t="shared" si="1"/>
        <v>11</v>
      </c>
      <c r="V13" s="7" t="str">
        <f t="shared" si="2"/>
        <v>1</v>
      </c>
      <c r="W13" s="7">
        <v>9.0</v>
      </c>
      <c r="X13" s="7"/>
      <c r="Y13" s="7"/>
      <c r="Z13" s="7"/>
      <c r="AA13" s="7"/>
    </row>
    <row r="14">
      <c r="A14" s="10" t="s">
        <v>43</v>
      </c>
      <c r="B14" s="11"/>
      <c r="C14" s="12"/>
      <c r="D14" s="12"/>
      <c r="E14" s="13"/>
      <c r="F14" s="14"/>
      <c r="G14" s="14"/>
      <c r="H14" s="14"/>
      <c r="I14" s="14"/>
      <c r="J14" s="14"/>
      <c r="K14" s="14"/>
      <c r="L14" s="14"/>
      <c r="M14" s="21"/>
      <c r="N14" s="14"/>
      <c r="O14" s="14"/>
      <c r="P14" s="14"/>
      <c r="Q14" s="14"/>
      <c r="R14" s="14"/>
      <c r="S14" s="14"/>
      <c r="T14" s="15"/>
      <c r="U14" s="17"/>
      <c r="V14" s="17"/>
      <c r="W14" s="17"/>
      <c r="X14" s="17"/>
      <c r="Y14" s="17"/>
      <c r="Z14" s="17"/>
      <c r="AA14" s="17"/>
    </row>
    <row r="15">
      <c r="A15" s="1"/>
      <c r="B15" s="2" t="s">
        <v>44</v>
      </c>
      <c r="C15" s="18" t="s">
        <v>45</v>
      </c>
      <c r="D15" s="3" t="s">
        <v>46</v>
      </c>
      <c r="E15" s="4" t="s">
        <v>47</v>
      </c>
      <c r="F15" s="5"/>
      <c r="G15" s="5" t="s">
        <v>17</v>
      </c>
      <c r="H15" s="5"/>
      <c r="I15" s="5" t="s">
        <v>48</v>
      </c>
      <c r="J15" s="5" t="s">
        <v>16</v>
      </c>
      <c r="K15" s="5" t="s">
        <v>16</v>
      </c>
      <c r="L15" s="5" t="s">
        <v>17</v>
      </c>
      <c r="M15" s="5" t="s">
        <v>17</v>
      </c>
      <c r="N15" s="5" t="s">
        <v>16</v>
      </c>
      <c r="O15" s="5" t="s">
        <v>16</v>
      </c>
      <c r="P15" s="5" t="s">
        <v>16</v>
      </c>
      <c r="Q15" s="5"/>
      <c r="R15" s="5" t="s">
        <v>16</v>
      </c>
      <c r="S15" s="5" t="s">
        <v>16</v>
      </c>
      <c r="T15" s="6"/>
      <c r="U15" s="7" t="str">
        <f t="shared" ref="U15:U20" si="3">COUNTIF(F15:S15,"=YES")</f>
        <v>7</v>
      </c>
      <c r="V15" s="7" t="str">
        <f t="shared" ref="V15:V20" si="4">COUNTIF(F15:S15,"NO")</f>
        <v>3</v>
      </c>
      <c r="W15" s="7"/>
      <c r="X15" s="7"/>
      <c r="Y15" s="7"/>
      <c r="Z15" s="7"/>
      <c r="AA15" s="7"/>
    </row>
    <row r="16">
      <c r="A16" s="1"/>
      <c r="B16" s="2" t="s">
        <v>49</v>
      </c>
      <c r="C16" s="3" t="s">
        <v>50</v>
      </c>
      <c r="D16" s="3" t="s">
        <v>51</v>
      </c>
      <c r="E16" s="4" t="s">
        <v>52</v>
      </c>
      <c r="F16" s="5"/>
      <c r="G16" s="5" t="s">
        <v>16</v>
      </c>
      <c r="H16" s="5"/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5" t="s">
        <v>16</v>
      </c>
      <c r="Q16" s="5"/>
      <c r="R16" s="5" t="s">
        <v>16</v>
      </c>
      <c r="S16" s="5" t="s">
        <v>16</v>
      </c>
      <c r="T16" s="6"/>
      <c r="U16" s="7" t="str">
        <f t="shared" si="3"/>
        <v>11</v>
      </c>
      <c r="V16" s="7" t="str">
        <f t="shared" si="4"/>
        <v>0</v>
      </c>
      <c r="W16" s="7"/>
      <c r="X16" s="7"/>
      <c r="Y16" s="7"/>
      <c r="Z16" s="7"/>
      <c r="AA16" s="7"/>
    </row>
    <row r="17">
      <c r="A17" s="1"/>
      <c r="B17" s="2" t="s">
        <v>53</v>
      </c>
      <c r="C17" s="3" t="s">
        <v>54</v>
      </c>
      <c r="D17" s="3" t="s">
        <v>55</v>
      </c>
      <c r="E17" s="19" t="s">
        <v>56</v>
      </c>
      <c r="F17" s="20"/>
      <c r="G17" s="5" t="s">
        <v>16</v>
      </c>
      <c r="H17" s="20"/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16</v>
      </c>
      <c r="N17" s="5" t="s">
        <v>17</v>
      </c>
      <c r="O17" s="5" t="s">
        <v>17</v>
      </c>
      <c r="P17" s="5" t="s">
        <v>16</v>
      </c>
      <c r="Q17" s="5"/>
      <c r="R17" s="5" t="s">
        <v>17</v>
      </c>
      <c r="S17" s="5" t="s">
        <v>17</v>
      </c>
      <c r="T17" s="6"/>
      <c r="U17" s="7" t="str">
        <f t="shared" si="3"/>
        <v>3</v>
      </c>
      <c r="V17" s="7" t="str">
        <f t="shared" si="4"/>
        <v>8</v>
      </c>
      <c r="W17" s="7"/>
      <c r="X17" s="7"/>
      <c r="Y17" s="7"/>
      <c r="Z17" s="7"/>
      <c r="AA17" s="7"/>
    </row>
    <row r="18">
      <c r="A18" s="1"/>
      <c r="B18" s="2" t="s">
        <v>57</v>
      </c>
      <c r="C18" s="18" t="s">
        <v>58</v>
      </c>
      <c r="D18" s="3" t="s">
        <v>59</v>
      </c>
      <c r="E18" s="4" t="s">
        <v>60</v>
      </c>
      <c r="F18" s="5"/>
      <c r="G18" s="5" t="s">
        <v>17</v>
      </c>
      <c r="H18" s="5"/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17</v>
      </c>
      <c r="O18" s="5" t="s">
        <v>16</v>
      </c>
      <c r="P18" s="5" t="s">
        <v>16</v>
      </c>
      <c r="Q18" s="5" t="s">
        <v>16</v>
      </c>
      <c r="R18" s="5" t="s">
        <v>17</v>
      </c>
      <c r="S18" s="5" t="s">
        <v>16</v>
      </c>
      <c r="T18" s="6"/>
      <c r="U18" s="7" t="str">
        <f t="shared" si="3"/>
        <v>9</v>
      </c>
      <c r="V18" s="7" t="str">
        <f t="shared" si="4"/>
        <v>3</v>
      </c>
      <c r="W18" s="7"/>
      <c r="X18" s="7"/>
      <c r="Y18" s="7"/>
      <c r="Z18" s="7"/>
      <c r="AA18" s="7"/>
    </row>
    <row r="19">
      <c r="A19" s="1"/>
      <c r="B19" s="2" t="s">
        <v>61</v>
      </c>
      <c r="C19" s="3" t="s">
        <v>62</v>
      </c>
      <c r="D19" s="3" t="s">
        <v>63</v>
      </c>
      <c r="E19" s="4" t="s">
        <v>64</v>
      </c>
      <c r="F19" s="5"/>
      <c r="G19" s="5" t="s">
        <v>17</v>
      </c>
      <c r="H19" s="5"/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17</v>
      </c>
      <c r="P19" s="5" t="s">
        <v>16</v>
      </c>
      <c r="Q19" s="5" t="s">
        <v>16</v>
      </c>
      <c r="R19" s="5" t="s">
        <v>17</v>
      </c>
      <c r="S19" s="5" t="s">
        <v>16</v>
      </c>
      <c r="T19" s="6"/>
      <c r="U19" s="7" t="str">
        <f t="shared" si="3"/>
        <v>9</v>
      </c>
      <c r="V19" s="7" t="str">
        <f t="shared" si="4"/>
        <v>3</v>
      </c>
      <c r="W19" s="7"/>
      <c r="X19" s="7"/>
      <c r="Y19" s="7"/>
      <c r="Z19" s="7"/>
      <c r="AA19" s="7"/>
    </row>
    <row r="20">
      <c r="A20" s="1"/>
      <c r="B20" s="2" t="s">
        <v>65</v>
      </c>
      <c r="C20" s="3" t="s">
        <v>66</v>
      </c>
      <c r="D20" s="3" t="s">
        <v>67</v>
      </c>
      <c r="E20" s="4" t="s">
        <v>28</v>
      </c>
      <c r="F20" s="5"/>
      <c r="G20" s="5" t="s">
        <v>16</v>
      </c>
      <c r="H20" s="5"/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16</v>
      </c>
      <c r="Q20" s="5"/>
      <c r="R20" s="5" t="s">
        <v>17</v>
      </c>
      <c r="S20" s="5" t="s">
        <v>16</v>
      </c>
      <c r="T20" s="6"/>
      <c r="U20" s="7" t="str">
        <f t="shared" si="3"/>
        <v>3</v>
      </c>
      <c r="V20" s="7" t="str">
        <f t="shared" si="4"/>
        <v>8</v>
      </c>
      <c r="W20" s="7">
        <v>6.0</v>
      </c>
      <c r="X20" s="7"/>
      <c r="Y20" s="7"/>
      <c r="Z20" s="7"/>
      <c r="AA20" s="7"/>
    </row>
    <row r="21" ht="15.75" customHeight="1">
      <c r="A21" s="10" t="s">
        <v>68</v>
      </c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21"/>
      <c r="N21" s="14"/>
      <c r="O21" s="14"/>
      <c r="P21" s="14"/>
      <c r="Q21" s="14"/>
      <c r="R21" s="14"/>
      <c r="S21" s="14"/>
      <c r="T21" s="15"/>
      <c r="U21" s="17"/>
      <c r="V21" s="17"/>
      <c r="W21" s="17"/>
      <c r="X21" s="17"/>
      <c r="Y21" s="17"/>
      <c r="Z21" s="17"/>
      <c r="AA21" s="17"/>
    </row>
    <row r="22" ht="15.75" customHeight="1">
      <c r="A22" s="1"/>
      <c r="B22" s="2" t="s">
        <v>69</v>
      </c>
      <c r="C22" s="3" t="s">
        <v>70</v>
      </c>
      <c r="D22" s="3" t="s">
        <v>71</v>
      </c>
      <c r="E22" s="4" t="s">
        <v>23</v>
      </c>
      <c r="F22" s="5"/>
      <c r="G22" s="5" t="s">
        <v>17</v>
      </c>
      <c r="H22" s="5"/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16</v>
      </c>
      <c r="P22" s="5" t="s">
        <v>16</v>
      </c>
      <c r="Q22" s="5"/>
      <c r="R22" s="5" t="s">
        <v>17</v>
      </c>
      <c r="S22" s="5" t="s">
        <v>16</v>
      </c>
      <c r="T22" s="6"/>
      <c r="U22" s="7" t="str">
        <f t="shared" ref="U22:U24" si="5">COUNTIF(F22:S22,"=YES")</f>
        <v>3</v>
      </c>
      <c r="V22" s="7" t="str">
        <f t="shared" ref="V22:V24" si="6">COUNTIF(F22:S22,"NO")</f>
        <v>8</v>
      </c>
      <c r="W22" s="7"/>
      <c r="X22" s="7"/>
      <c r="Y22" s="7"/>
      <c r="Z22" s="7"/>
      <c r="AA22" s="7"/>
    </row>
    <row r="23" ht="15.75" customHeight="1">
      <c r="A23" s="1"/>
      <c r="B23" s="2" t="s">
        <v>72</v>
      </c>
      <c r="C23" s="3" t="s">
        <v>73</v>
      </c>
      <c r="D23" s="3" t="s">
        <v>71</v>
      </c>
      <c r="E23" s="4" t="s">
        <v>47</v>
      </c>
      <c r="F23" s="5"/>
      <c r="G23" s="5" t="s">
        <v>16</v>
      </c>
      <c r="H23" s="5"/>
      <c r="I23" s="5" t="s">
        <v>17</v>
      </c>
      <c r="J23" s="5" t="s">
        <v>16</v>
      </c>
      <c r="K23" s="5" t="s">
        <v>17</v>
      </c>
      <c r="L23" s="5" t="s">
        <v>17</v>
      </c>
      <c r="M23" s="5" t="s">
        <v>16</v>
      </c>
      <c r="N23" s="5" t="s">
        <v>16</v>
      </c>
      <c r="O23" s="5" t="s">
        <v>16</v>
      </c>
      <c r="P23" s="5" t="s">
        <v>16</v>
      </c>
      <c r="Q23" s="5"/>
      <c r="R23" s="5" t="s">
        <v>17</v>
      </c>
      <c r="S23" s="5" t="s">
        <v>17</v>
      </c>
      <c r="T23" s="6"/>
      <c r="U23" s="7" t="str">
        <f t="shared" si="5"/>
        <v>6</v>
      </c>
      <c r="V23" s="7" t="str">
        <f t="shared" si="6"/>
        <v>5</v>
      </c>
      <c r="W23" s="7"/>
      <c r="X23" s="7"/>
      <c r="Y23" s="7"/>
      <c r="Z23" s="7"/>
      <c r="AA23" s="7"/>
    </row>
    <row r="24" ht="15.75" customHeight="1">
      <c r="A24" s="1"/>
      <c r="B24" s="2" t="s">
        <v>74</v>
      </c>
      <c r="C24" s="3" t="s">
        <v>75</v>
      </c>
      <c r="D24" s="3" t="s">
        <v>76</v>
      </c>
      <c r="E24" s="4" t="s">
        <v>77</v>
      </c>
      <c r="F24" s="5"/>
      <c r="G24" s="5" t="s">
        <v>16</v>
      </c>
      <c r="H24" s="5"/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5" t="s">
        <v>16</v>
      </c>
      <c r="Q24" s="5" t="s">
        <v>16</v>
      </c>
      <c r="R24" s="5" t="s">
        <v>16</v>
      </c>
      <c r="S24" s="5" t="s">
        <v>16</v>
      </c>
      <c r="T24" s="6"/>
      <c r="U24" s="7" t="str">
        <f t="shared" si="5"/>
        <v>12</v>
      </c>
      <c r="V24" s="7" t="str">
        <f t="shared" si="6"/>
        <v>0</v>
      </c>
      <c r="W24" s="7">
        <v>3.0</v>
      </c>
      <c r="X24" s="7"/>
      <c r="Y24" s="7"/>
      <c r="Z24" s="7"/>
      <c r="AA24" s="7"/>
    </row>
    <row r="25" ht="15.75" customHeight="1">
      <c r="A25" s="10" t="s">
        <v>78</v>
      </c>
      <c r="B25" s="11"/>
      <c r="C25" s="12"/>
      <c r="D25" s="12"/>
      <c r="E25" s="13"/>
      <c r="F25" s="14"/>
      <c r="G25" s="14"/>
      <c r="H25" s="14"/>
      <c r="I25" s="14"/>
      <c r="J25" s="14"/>
      <c r="K25" s="14"/>
      <c r="L25" s="14"/>
      <c r="M25" s="21"/>
      <c r="N25" s="14"/>
      <c r="O25" s="14"/>
      <c r="P25" s="14"/>
      <c r="Q25" s="14"/>
      <c r="R25" s="14"/>
      <c r="S25" s="14"/>
      <c r="T25" s="15"/>
      <c r="U25" s="17"/>
      <c r="V25" s="17"/>
      <c r="W25" s="17"/>
      <c r="X25" s="17"/>
      <c r="Y25" s="17"/>
      <c r="Z25" s="17"/>
      <c r="AA25" s="17"/>
    </row>
    <row r="26" ht="15.75" customHeight="1">
      <c r="A26" s="1"/>
      <c r="B26" s="2" t="s">
        <v>79</v>
      </c>
      <c r="C26" s="3" t="s">
        <v>80</v>
      </c>
      <c r="D26" s="3" t="s">
        <v>81</v>
      </c>
      <c r="E26" s="4" t="s">
        <v>23</v>
      </c>
      <c r="F26" s="5"/>
      <c r="G26" s="5" t="s">
        <v>16</v>
      </c>
      <c r="H26" s="5"/>
      <c r="I26" s="5" t="s">
        <v>17</v>
      </c>
      <c r="J26" s="5" t="s">
        <v>17</v>
      </c>
      <c r="K26" s="5" t="s">
        <v>17</v>
      </c>
      <c r="L26" s="5" t="s">
        <v>16</v>
      </c>
      <c r="M26" s="5" t="s">
        <v>16</v>
      </c>
      <c r="N26" s="5" t="s">
        <v>16</v>
      </c>
      <c r="O26" s="5" t="s">
        <v>17</v>
      </c>
      <c r="P26" s="5" t="s">
        <v>16</v>
      </c>
      <c r="Q26" s="5"/>
      <c r="R26" s="5" t="s">
        <v>16</v>
      </c>
      <c r="S26" s="5" t="s">
        <v>16</v>
      </c>
      <c r="T26" s="6"/>
      <c r="U26" s="7" t="str">
        <f t="shared" ref="U26:U34" si="7">COUNTIF(F26:S26,"=YES")</f>
        <v>7</v>
      </c>
      <c r="V26" s="7" t="str">
        <f t="shared" ref="V26:V34" si="8">COUNTIF(F26:S26,"NO")</f>
        <v>4</v>
      </c>
      <c r="W26" s="7"/>
      <c r="X26" s="7"/>
      <c r="Y26" s="7"/>
      <c r="Z26" s="7"/>
      <c r="AA26" s="7"/>
    </row>
    <row r="27" ht="15.75" customHeight="1">
      <c r="A27" s="1"/>
      <c r="B27" s="2" t="s">
        <v>82</v>
      </c>
      <c r="C27" s="3" t="s">
        <v>83</v>
      </c>
      <c r="D27" s="3" t="s">
        <v>84</v>
      </c>
      <c r="E27" s="4" t="s">
        <v>77</v>
      </c>
      <c r="F27" s="5"/>
      <c r="G27" s="5" t="s">
        <v>16</v>
      </c>
      <c r="H27" s="5"/>
      <c r="I27" s="5" t="s">
        <v>16</v>
      </c>
      <c r="J27" s="5" t="s">
        <v>16</v>
      </c>
      <c r="K27" s="5" t="s">
        <v>85</v>
      </c>
      <c r="L27" s="5" t="s">
        <v>16</v>
      </c>
      <c r="M27" s="5" t="s">
        <v>16</v>
      </c>
      <c r="N27" s="5" t="s">
        <v>16</v>
      </c>
      <c r="O27" s="5" t="s">
        <v>17</v>
      </c>
      <c r="P27" s="5" t="s">
        <v>16</v>
      </c>
      <c r="Q27" s="5" t="s">
        <v>16</v>
      </c>
      <c r="R27" s="5" t="s">
        <v>16</v>
      </c>
      <c r="S27" s="5" t="s">
        <v>16</v>
      </c>
      <c r="T27" s="6"/>
      <c r="U27" s="7" t="str">
        <f t="shared" si="7"/>
        <v>10</v>
      </c>
      <c r="V27" s="7" t="str">
        <f t="shared" si="8"/>
        <v>2</v>
      </c>
      <c r="W27" s="7"/>
      <c r="X27" s="7"/>
      <c r="Y27" s="7"/>
      <c r="Z27" s="7"/>
      <c r="AA27" s="7"/>
    </row>
    <row r="28" ht="15.75" customHeight="1">
      <c r="A28" s="1"/>
      <c r="B28" s="2" t="s">
        <v>86</v>
      </c>
      <c r="C28" s="18" t="s">
        <v>87</v>
      </c>
      <c r="D28" s="3" t="s">
        <v>88</v>
      </c>
      <c r="E28" s="4" t="s">
        <v>77</v>
      </c>
      <c r="F28" s="5"/>
      <c r="G28" s="5" t="s">
        <v>17</v>
      </c>
      <c r="H28" s="5"/>
      <c r="I28" s="5" t="s">
        <v>16</v>
      </c>
      <c r="J28" s="5" t="s">
        <v>16</v>
      </c>
      <c r="K28" s="5" t="s">
        <v>85</v>
      </c>
      <c r="L28" s="5" t="s">
        <v>16</v>
      </c>
      <c r="M28" s="5" t="s">
        <v>16</v>
      </c>
      <c r="N28" s="5" t="s">
        <v>16</v>
      </c>
      <c r="O28" s="5" t="s">
        <v>16</v>
      </c>
      <c r="P28" s="5" t="s">
        <v>16</v>
      </c>
      <c r="Q28" s="5" t="s">
        <v>16</v>
      </c>
      <c r="R28" s="5" t="s">
        <v>16</v>
      </c>
      <c r="S28" s="5" t="s">
        <v>16</v>
      </c>
      <c r="T28" s="6"/>
      <c r="U28" s="7" t="str">
        <f t="shared" si="7"/>
        <v>10</v>
      </c>
      <c r="V28" s="7" t="str">
        <f t="shared" si="8"/>
        <v>2</v>
      </c>
      <c r="W28" s="7"/>
      <c r="X28" s="7"/>
      <c r="Y28" s="7"/>
      <c r="Z28" s="7"/>
      <c r="AA28" s="7"/>
    </row>
    <row r="29" ht="15.75" customHeight="1">
      <c r="A29" s="1"/>
      <c r="B29" s="2" t="s">
        <v>89</v>
      </c>
      <c r="C29" s="18" t="s">
        <v>90</v>
      </c>
      <c r="D29" s="3" t="s">
        <v>91</v>
      </c>
      <c r="E29" s="4" t="s">
        <v>47</v>
      </c>
      <c r="F29" s="5"/>
      <c r="G29" s="5" t="s">
        <v>16</v>
      </c>
      <c r="H29" s="5"/>
      <c r="I29" s="5" t="s">
        <v>16</v>
      </c>
      <c r="J29" s="5" t="s">
        <v>16</v>
      </c>
      <c r="K29" s="5" t="s">
        <v>85</v>
      </c>
      <c r="L29" s="5" t="s">
        <v>16</v>
      </c>
      <c r="M29" s="5" t="s">
        <v>16</v>
      </c>
      <c r="N29" s="5" t="s">
        <v>16</v>
      </c>
      <c r="O29" s="5" t="s">
        <v>16</v>
      </c>
      <c r="P29" s="5" t="s">
        <v>16</v>
      </c>
      <c r="Q29" s="5" t="s">
        <v>17</v>
      </c>
      <c r="R29" s="5" t="s">
        <v>16</v>
      </c>
      <c r="S29" s="5" t="s">
        <v>16</v>
      </c>
      <c r="T29" s="6"/>
      <c r="U29" s="7" t="str">
        <f t="shared" si="7"/>
        <v>10</v>
      </c>
      <c r="V29" s="7" t="str">
        <f t="shared" si="8"/>
        <v>2</v>
      </c>
      <c r="W29" s="7"/>
      <c r="X29" s="7"/>
      <c r="Y29" s="7"/>
      <c r="Z29" s="7"/>
      <c r="AA29" s="7"/>
    </row>
    <row r="30" ht="15.75" customHeight="1">
      <c r="A30" s="1"/>
      <c r="B30" s="2" t="s">
        <v>92</v>
      </c>
      <c r="C30" s="3" t="s">
        <v>93</v>
      </c>
      <c r="D30" s="3" t="s">
        <v>94</v>
      </c>
      <c r="E30" s="4" t="s">
        <v>95</v>
      </c>
      <c r="F30" s="5"/>
      <c r="G30" s="5" t="s">
        <v>17</v>
      </c>
      <c r="H30" s="5"/>
      <c r="I30" s="5" t="s">
        <v>16</v>
      </c>
      <c r="J30" s="5" t="s">
        <v>16</v>
      </c>
      <c r="K30" s="5" t="s">
        <v>85</v>
      </c>
      <c r="L30" s="5" t="s">
        <v>17</v>
      </c>
      <c r="M30" s="5" t="s">
        <v>16</v>
      </c>
      <c r="N30" s="5" t="s">
        <v>17</v>
      </c>
      <c r="O30" s="5" t="s">
        <v>17</v>
      </c>
      <c r="P30" s="5" t="s">
        <v>17</v>
      </c>
      <c r="Q30" s="5" t="s">
        <v>16</v>
      </c>
      <c r="R30" s="5" t="s">
        <v>17</v>
      </c>
      <c r="S30" s="5" t="s">
        <v>16</v>
      </c>
      <c r="T30" s="6"/>
      <c r="U30" s="7" t="str">
        <f t="shared" si="7"/>
        <v>5</v>
      </c>
      <c r="V30" s="7" t="str">
        <f t="shared" si="8"/>
        <v>7</v>
      </c>
      <c r="W30" s="7"/>
      <c r="X30" s="7"/>
      <c r="Y30" s="7"/>
      <c r="Z30" s="7"/>
      <c r="AA30" s="7"/>
    </row>
    <row r="31" ht="15.75" customHeight="1">
      <c r="A31" s="1"/>
      <c r="B31" s="2" t="s">
        <v>96</v>
      </c>
      <c r="C31" s="18" t="s">
        <v>97</v>
      </c>
      <c r="D31" s="3" t="s">
        <v>98</v>
      </c>
      <c r="E31" s="4" t="s">
        <v>47</v>
      </c>
      <c r="F31" s="5"/>
      <c r="G31" s="5" t="s">
        <v>16</v>
      </c>
      <c r="H31" s="5"/>
      <c r="I31" s="5" t="s">
        <v>17</v>
      </c>
      <c r="J31" s="5" t="s">
        <v>17</v>
      </c>
      <c r="K31" s="5" t="s">
        <v>85</v>
      </c>
      <c r="L31" s="5" t="s">
        <v>17</v>
      </c>
      <c r="M31" s="5" t="s">
        <v>17</v>
      </c>
      <c r="N31" s="5" t="s">
        <v>16</v>
      </c>
      <c r="O31" s="5" t="s">
        <v>17</v>
      </c>
      <c r="P31" s="5" t="s">
        <v>16</v>
      </c>
      <c r="Q31" s="5"/>
      <c r="R31" s="5" t="s">
        <v>16</v>
      </c>
      <c r="S31" s="5" t="s">
        <v>16</v>
      </c>
      <c r="T31" s="6"/>
      <c r="U31" s="7" t="str">
        <f t="shared" si="7"/>
        <v>5</v>
      </c>
      <c r="V31" s="7" t="str">
        <f t="shared" si="8"/>
        <v>6</v>
      </c>
      <c r="W31" s="7"/>
      <c r="X31" s="7"/>
      <c r="Y31" s="7"/>
      <c r="Z31" s="7"/>
      <c r="AA31" s="7"/>
    </row>
    <row r="32" ht="15.75" customHeight="1">
      <c r="A32" s="1"/>
      <c r="B32" s="2" t="s">
        <v>99</v>
      </c>
      <c r="C32" s="3" t="s">
        <v>100</v>
      </c>
      <c r="D32" s="3" t="s">
        <v>101</v>
      </c>
      <c r="E32" s="4" t="s">
        <v>77</v>
      </c>
      <c r="F32" s="5"/>
      <c r="G32" s="5" t="s">
        <v>17</v>
      </c>
      <c r="H32" s="5"/>
      <c r="I32" s="5" t="s">
        <v>16</v>
      </c>
      <c r="J32" s="5" t="s">
        <v>16</v>
      </c>
      <c r="K32" s="5" t="s">
        <v>102</v>
      </c>
      <c r="L32" s="5" t="s">
        <v>17</v>
      </c>
      <c r="M32" s="5" t="s">
        <v>17</v>
      </c>
      <c r="N32" s="5" t="s">
        <v>17</v>
      </c>
      <c r="O32" s="5" t="s">
        <v>16</v>
      </c>
      <c r="P32" s="5" t="s">
        <v>16</v>
      </c>
      <c r="Q32" s="5"/>
      <c r="R32" s="5" t="s">
        <v>16</v>
      </c>
      <c r="S32" s="5" t="s">
        <v>17</v>
      </c>
      <c r="T32" s="6"/>
      <c r="U32" s="7" t="str">
        <f t="shared" si="7"/>
        <v>6</v>
      </c>
      <c r="V32" s="7" t="str">
        <f t="shared" si="8"/>
        <v>5</v>
      </c>
      <c r="W32" s="7"/>
      <c r="X32" s="7"/>
      <c r="Y32" s="7"/>
      <c r="Z32" s="7"/>
      <c r="AA32" s="7"/>
    </row>
    <row r="33" ht="15.75" customHeight="1">
      <c r="A33" s="1"/>
      <c r="B33" s="2" t="s">
        <v>103</v>
      </c>
      <c r="C33" s="3" t="s">
        <v>104</v>
      </c>
      <c r="D33" s="3" t="s">
        <v>105</v>
      </c>
      <c r="E33" s="4" t="s">
        <v>95</v>
      </c>
      <c r="F33" s="5"/>
      <c r="G33" s="5" t="s">
        <v>17</v>
      </c>
      <c r="H33" s="5"/>
      <c r="I33" s="5" t="s">
        <v>16</v>
      </c>
      <c r="J33" s="5" t="s">
        <v>16</v>
      </c>
      <c r="K33" s="5" t="s">
        <v>102</v>
      </c>
      <c r="L33" s="5" t="s">
        <v>17</v>
      </c>
      <c r="M33" s="5" t="s">
        <v>17</v>
      </c>
      <c r="N33" s="5" t="s">
        <v>17</v>
      </c>
      <c r="O33" s="5" t="s">
        <v>16</v>
      </c>
      <c r="P33" s="5" t="s">
        <v>16</v>
      </c>
      <c r="Q33" s="5"/>
      <c r="R33" s="5" t="s">
        <v>17</v>
      </c>
      <c r="S33" s="5" t="s">
        <v>17</v>
      </c>
      <c r="T33" s="6"/>
      <c r="U33" s="7" t="str">
        <f t="shared" si="7"/>
        <v>5</v>
      </c>
      <c r="V33" s="7" t="str">
        <f t="shared" si="8"/>
        <v>6</v>
      </c>
      <c r="W33" s="7"/>
      <c r="X33" s="7"/>
      <c r="Y33" s="7"/>
      <c r="Z33" s="7"/>
      <c r="AA33" s="7"/>
    </row>
    <row r="34" ht="29.25" customHeight="1">
      <c r="A34" s="1"/>
      <c r="B34" s="2" t="s">
        <v>106</v>
      </c>
      <c r="C34" s="3" t="s">
        <v>107</v>
      </c>
      <c r="D34" s="3" t="s">
        <v>108</v>
      </c>
      <c r="E34" s="4" t="s">
        <v>77</v>
      </c>
      <c r="F34" s="5"/>
      <c r="G34" s="5" t="s">
        <v>17</v>
      </c>
      <c r="H34" s="5"/>
      <c r="I34" s="5" t="s">
        <v>16</v>
      </c>
      <c r="J34" s="5" t="s">
        <v>16</v>
      </c>
      <c r="K34" s="5" t="s">
        <v>102</v>
      </c>
      <c r="L34" s="5" t="s">
        <v>17</v>
      </c>
      <c r="M34" s="5" t="s">
        <v>17</v>
      </c>
      <c r="N34" s="5" t="s">
        <v>16</v>
      </c>
      <c r="O34" s="5" t="s">
        <v>16</v>
      </c>
      <c r="P34" s="5" t="s">
        <v>16</v>
      </c>
      <c r="Q34" s="5"/>
      <c r="R34" s="5" t="s">
        <v>16</v>
      </c>
      <c r="S34" s="5" t="s">
        <v>16</v>
      </c>
      <c r="T34" s="6"/>
      <c r="U34" s="7" t="str">
        <f t="shared" si="7"/>
        <v>8</v>
      </c>
      <c r="V34" s="7" t="str">
        <f t="shared" si="8"/>
        <v>3</v>
      </c>
      <c r="W34" s="7">
        <v>9.0</v>
      </c>
      <c r="X34" s="7"/>
      <c r="Y34" s="7"/>
      <c r="Z34" s="7"/>
      <c r="AA34" s="7"/>
    </row>
    <row r="35" ht="15.75" customHeight="1">
      <c r="A35" s="10" t="s">
        <v>109</v>
      </c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21"/>
      <c r="N35" s="14"/>
      <c r="O35" s="14"/>
      <c r="P35" s="14"/>
      <c r="Q35" s="14"/>
      <c r="R35" s="14"/>
      <c r="S35" s="14"/>
      <c r="T35" s="15"/>
      <c r="U35" s="17"/>
      <c r="V35" s="17"/>
      <c r="W35" s="17"/>
      <c r="X35" s="17"/>
      <c r="Y35" s="17"/>
      <c r="Z35" s="17"/>
      <c r="AA35" s="17"/>
    </row>
    <row r="36" ht="15.75" customHeight="1">
      <c r="A36" s="1"/>
      <c r="B36" s="2" t="s">
        <v>110</v>
      </c>
      <c r="C36" s="3" t="s">
        <v>111</v>
      </c>
      <c r="D36" s="3" t="s">
        <v>112</v>
      </c>
      <c r="E36" s="4" t="s">
        <v>77</v>
      </c>
      <c r="F36" s="5"/>
      <c r="G36" s="5" t="s">
        <v>17</v>
      </c>
      <c r="H36" s="5"/>
      <c r="I36" s="5" t="s">
        <v>16</v>
      </c>
      <c r="J36" s="5" t="s">
        <v>16</v>
      </c>
      <c r="K36" s="5" t="s">
        <v>102</v>
      </c>
      <c r="L36" s="5" t="s">
        <v>16</v>
      </c>
      <c r="M36" s="5" t="s">
        <v>16</v>
      </c>
      <c r="N36" s="5" t="s">
        <v>16</v>
      </c>
      <c r="O36" s="5" t="s">
        <v>16</v>
      </c>
      <c r="P36" s="5" t="s">
        <v>16</v>
      </c>
      <c r="Q36" s="5" t="s">
        <v>16</v>
      </c>
      <c r="R36" s="5" t="s">
        <v>17</v>
      </c>
      <c r="S36" s="5" t="s">
        <v>16</v>
      </c>
      <c r="T36" s="6"/>
      <c r="U36" s="7" t="str">
        <f t="shared" ref="U36:U40" si="9">COUNTIF(F36:S36,"=YES")</f>
        <v>10</v>
      </c>
      <c r="V36" s="7" t="str">
        <f t="shared" ref="V36:V40" si="10">COUNTIF(F36:S36,"NO")</f>
        <v>2</v>
      </c>
      <c r="W36" s="7"/>
      <c r="X36" s="7"/>
      <c r="Y36" s="7"/>
      <c r="Z36" s="7"/>
      <c r="AA36" s="7"/>
    </row>
    <row r="37" ht="15.75" customHeight="1">
      <c r="A37" s="1"/>
      <c r="B37" s="2" t="s">
        <v>113</v>
      </c>
      <c r="C37" s="3" t="s">
        <v>114</v>
      </c>
      <c r="D37" s="3" t="s">
        <v>115</v>
      </c>
      <c r="E37" s="4" t="s">
        <v>60</v>
      </c>
      <c r="F37" s="5"/>
      <c r="G37" s="5" t="s">
        <v>16</v>
      </c>
      <c r="H37" s="5"/>
      <c r="I37" s="5" t="s">
        <v>16</v>
      </c>
      <c r="J37" s="5" t="s">
        <v>16</v>
      </c>
      <c r="K37" s="5" t="s">
        <v>102</v>
      </c>
      <c r="L37" s="5" t="s">
        <v>16</v>
      </c>
      <c r="M37" s="5" t="s">
        <v>16</v>
      </c>
      <c r="N37" s="5" t="s">
        <v>16</v>
      </c>
      <c r="O37" s="5" t="s">
        <v>16</v>
      </c>
      <c r="P37" s="5" t="s">
        <v>16</v>
      </c>
      <c r="Q37" s="5"/>
      <c r="R37" s="5" t="s">
        <v>16</v>
      </c>
      <c r="S37" s="5" t="s">
        <v>16</v>
      </c>
      <c r="T37" s="6"/>
      <c r="U37" s="7" t="str">
        <f t="shared" si="9"/>
        <v>11</v>
      </c>
      <c r="V37" s="7" t="str">
        <f t="shared" si="10"/>
        <v>0</v>
      </c>
      <c r="W37" s="7"/>
      <c r="X37" s="7"/>
      <c r="Y37" s="7"/>
      <c r="Z37" s="7"/>
      <c r="AA37" s="7"/>
    </row>
    <row r="38" ht="15.75" customHeight="1">
      <c r="A38" s="1"/>
      <c r="B38" s="2" t="s">
        <v>116</v>
      </c>
      <c r="C38" s="3" t="s">
        <v>117</v>
      </c>
      <c r="D38" s="3" t="s">
        <v>118</v>
      </c>
      <c r="E38" s="19" t="s">
        <v>119</v>
      </c>
      <c r="F38" s="20"/>
      <c r="G38" s="5" t="s">
        <v>17</v>
      </c>
      <c r="H38" s="20"/>
      <c r="I38" s="5" t="s">
        <v>16</v>
      </c>
      <c r="J38" s="20" t="s">
        <v>16</v>
      </c>
      <c r="K38" s="5" t="s">
        <v>102</v>
      </c>
      <c r="L38" s="5" t="s">
        <v>16</v>
      </c>
      <c r="M38" s="5" t="s">
        <v>17</v>
      </c>
      <c r="N38" s="5" t="s">
        <v>17</v>
      </c>
      <c r="O38" s="5" t="s">
        <v>16</v>
      </c>
      <c r="P38" s="5" t="s">
        <v>16</v>
      </c>
      <c r="Q38" s="5"/>
      <c r="R38" s="5" t="s">
        <v>16</v>
      </c>
      <c r="S38" s="5" t="s">
        <v>16</v>
      </c>
      <c r="T38" s="6"/>
      <c r="U38" s="7" t="str">
        <f t="shared" si="9"/>
        <v>8</v>
      </c>
      <c r="V38" s="7" t="str">
        <f t="shared" si="10"/>
        <v>3</v>
      </c>
      <c r="W38" s="7"/>
      <c r="X38" s="7"/>
      <c r="Y38" s="7"/>
      <c r="Z38" s="7"/>
      <c r="AA38" s="7"/>
    </row>
    <row r="39" ht="30.75" customHeight="1">
      <c r="A39" s="1"/>
      <c r="B39" s="2" t="s">
        <v>120</v>
      </c>
      <c r="C39" s="3" t="s">
        <v>117</v>
      </c>
      <c r="D39" s="3" t="s">
        <v>118</v>
      </c>
      <c r="E39" s="19" t="s">
        <v>121</v>
      </c>
      <c r="F39" s="20"/>
      <c r="G39" s="5" t="s">
        <v>17</v>
      </c>
      <c r="H39" s="20"/>
      <c r="I39" s="5" t="s">
        <v>16</v>
      </c>
      <c r="J39" s="5" t="s">
        <v>16</v>
      </c>
      <c r="K39" s="5" t="s">
        <v>102</v>
      </c>
      <c r="L39" s="5" t="s">
        <v>17</v>
      </c>
      <c r="M39" s="5" t="s">
        <v>17</v>
      </c>
      <c r="N39" s="5" t="s">
        <v>16</v>
      </c>
      <c r="O39" s="5" t="s">
        <v>16</v>
      </c>
      <c r="P39" s="5" t="s">
        <v>16</v>
      </c>
      <c r="Q39" s="5"/>
      <c r="R39" s="5" t="s">
        <v>16</v>
      </c>
      <c r="S39" s="5" t="s">
        <v>16</v>
      </c>
      <c r="T39" s="6"/>
      <c r="U39" s="7" t="str">
        <f t="shared" si="9"/>
        <v>8</v>
      </c>
      <c r="V39" s="7" t="str">
        <f t="shared" si="10"/>
        <v>3</v>
      </c>
      <c r="W39" s="7"/>
      <c r="X39" s="7"/>
      <c r="Y39" s="7"/>
      <c r="Z39" s="7"/>
      <c r="AA39" s="7"/>
    </row>
    <row r="40" ht="15.75" customHeight="1">
      <c r="A40" s="1"/>
      <c r="B40" s="2" t="s">
        <v>122</v>
      </c>
      <c r="C40" s="3" t="s">
        <v>123</v>
      </c>
      <c r="D40" s="3" t="s">
        <v>124</v>
      </c>
      <c r="E40" s="4" t="s">
        <v>125</v>
      </c>
      <c r="F40" s="5"/>
      <c r="G40" s="5" t="s">
        <v>16</v>
      </c>
      <c r="H40" s="5"/>
      <c r="I40" s="5" t="s">
        <v>16</v>
      </c>
      <c r="J40" s="5" t="s">
        <v>16</v>
      </c>
      <c r="K40" s="5" t="s">
        <v>102</v>
      </c>
      <c r="L40" s="5" t="s">
        <v>16</v>
      </c>
      <c r="M40" s="5" t="s">
        <v>16</v>
      </c>
      <c r="N40" s="5" t="s">
        <v>16</v>
      </c>
      <c r="O40" s="5" t="s">
        <v>17</v>
      </c>
      <c r="P40" s="5" t="s">
        <v>16</v>
      </c>
      <c r="Q40" s="5" t="s">
        <v>16</v>
      </c>
      <c r="R40" s="5" t="s">
        <v>16</v>
      </c>
      <c r="S40" s="5" t="s">
        <v>16</v>
      </c>
      <c r="T40" s="6"/>
      <c r="U40" s="7" t="str">
        <f t="shared" si="9"/>
        <v>11</v>
      </c>
      <c r="V40" s="7" t="str">
        <f t="shared" si="10"/>
        <v>1</v>
      </c>
      <c r="W40" s="7">
        <v>4.0</v>
      </c>
      <c r="X40" s="7"/>
      <c r="Y40" s="7"/>
      <c r="Z40" s="7"/>
      <c r="AA40" s="7"/>
    </row>
    <row r="41" ht="15.75" customHeight="1">
      <c r="A41" s="10" t="s">
        <v>126</v>
      </c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 t="s">
        <v>16</v>
      </c>
      <c r="M41" s="21"/>
      <c r="N41" s="14"/>
      <c r="O41" s="14"/>
      <c r="P41" s="14"/>
      <c r="Q41" s="14"/>
      <c r="R41" s="14"/>
      <c r="S41" s="14"/>
      <c r="T41" s="15"/>
      <c r="U41" s="17"/>
      <c r="V41" s="17"/>
      <c r="W41" s="17"/>
      <c r="X41" s="17"/>
      <c r="Y41" s="17"/>
      <c r="Z41" s="17"/>
      <c r="AA41" s="17"/>
    </row>
    <row r="42" ht="15.75" customHeight="1">
      <c r="A42" s="1"/>
      <c r="B42" s="2" t="s">
        <v>127</v>
      </c>
      <c r="C42" s="18" t="s">
        <v>128</v>
      </c>
      <c r="D42" s="3" t="s">
        <v>129</v>
      </c>
      <c r="E42" s="4" t="s">
        <v>52</v>
      </c>
      <c r="F42" s="5"/>
      <c r="G42" s="5" t="s">
        <v>16</v>
      </c>
      <c r="H42" s="5"/>
      <c r="I42" s="5" t="s">
        <v>16</v>
      </c>
      <c r="J42" s="5" t="s">
        <v>16</v>
      </c>
      <c r="K42" s="5" t="s">
        <v>102</v>
      </c>
      <c r="L42" s="5" t="s">
        <v>16</v>
      </c>
      <c r="M42" s="5" t="s">
        <v>16</v>
      </c>
      <c r="N42" s="5" t="s">
        <v>16</v>
      </c>
      <c r="O42" s="5" t="s">
        <v>16</v>
      </c>
      <c r="P42" s="5" t="s">
        <v>16</v>
      </c>
      <c r="Q42" s="5"/>
      <c r="R42" s="5" t="s">
        <v>16</v>
      </c>
      <c r="S42" s="5" t="s">
        <v>16</v>
      </c>
      <c r="T42" s="6"/>
      <c r="U42" s="7" t="str">
        <f>COUNTIF(F42:S42,"=YES")</f>
        <v>11</v>
      </c>
      <c r="V42" s="7" t="str">
        <f>COUNTIF(F42:S42,"NO")</f>
        <v>0</v>
      </c>
      <c r="W42" s="7">
        <v>1.0</v>
      </c>
      <c r="X42" s="7"/>
      <c r="Y42" s="7"/>
      <c r="Z42" s="7"/>
      <c r="AA42" s="7"/>
    </row>
    <row r="43" ht="15.75" customHeight="1">
      <c r="A43" s="10" t="s">
        <v>130</v>
      </c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21"/>
      <c r="N43" s="14"/>
      <c r="O43" s="14"/>
      <c r="P43" s="14"/>
      <c r="Q43" s="14"/>
      <c r="R43" s="14"/>
      <c r="S43" s="14"/>
      <c r="T43" s="15"/>
      <c r="U43" s="17"/>
      <c r="V43" s="17"/>
      <c r="W43" s="17"/>
      <c r="X43" s="17"/>
      <c r="Y43" s="17"/>
      <c r="Z43" s="17"/>
      <c r="AA43" s="17"/>
    </row>
    <row r="44" ht="15.75" customHeight="1">
      <c r="A44" s="1"/>
      <c r="B44" s="2" t="s">
        <v>131</v>
      </c>
      <c r="C44" s="18" t="s">
        <v>132</v>
      </c>
      <c r="D44" s="3" t="s">
        <v>133</v>
      </c>
      <c r="E44" s="4" t="s">
        <v>134</v>
      </c>
      <c r="F44" s="5"/>
      <c r="G44" s="5" t="s">
        <v>17</v>
      </c>
      <c r="H44" s="5"/>
      <c r="I44" s="5" t="s">
        <v>16</v>
      </c>
      <c r="J44" s="20" t="s">
        <v>17</v>
      </c>
      <c r="K44" s="5" t="s">
        <v>102</v>
      </c>
      <c r="L44" s="5" t="s">
        <v>17</v>
      </c>
      <c r="M44" s="5" t="s">
        <v>17</v>
      </c>
      <c r="N44" s="5" t="s">
        <v>16</v>
      </c>
      <c r="O44" s="5" t="s">
        <v>16</v>
      </c>
      <c r="P44" s="5" t="s">
        <v>16</v>
      </c>
      <c r="Q44" s="5"/>
      <c r="R44" s="5" t="s">
        <v>16</v>
      </c>
      <c r="S44" s="5" t="s">
        <v>16</v>
      </c>
      <c r="T44" s="6"/>
      <c r="U44" s="7" t="str">
        <f t="shared" ref="U44:U45" si="11">COUNTIF(F44:S44,"=YES")</f>
        <v>7</v>
      </c>
      <c r="V44" s="7" t="str">
        <f t="shared" ref="V44:V45" si="12">COUNTIF(F44:S44,"NO")</f>
        <v>4</v>
      </c>
      <c r="W44" s="7"/>
      <c r="X44" s="7"/>
      <c r="Y44" s="7"/>
      <c r="Z44" s="7"/>
      <c r="AA44" s="7"/>
    </row>
    <row r="45" ht="15.75" customHeight="1">
      <c r="A45" s="1"/>
      <c r="B45" s="2" t="s">
        <v>135</v>
      </c>
      <c r="C45" s="3" t="s">
        <v>136</v>
      </c>
      <c r="D45" s="3" t="s">
        <v>137</v>
      </c>
      <c r="E45" s="19" t="s">
        <v>138</v>
      </c>
      <c r="F45" s="20"/>
      <c r="G45" s="5" t="s">
        <v>17</v>
      </c>
      <c r="H45" s="20"/>
      <c r="I45" s="5" t="s">
        <v>17</v>
      </c>
      <c r="J45" s="20" t="s">
        <v>17</v>
      </c>
      <c r="K45" s="5" t="s">
        <v>102</v>
      </c>
      <c r="L45" s="5" t="s">
        <v>17</v>
      </c>
      <c r="M45" s="5" t="s">
        <v>17</v>
      </c>
      <c r="N45" s="5" t="s">
        <v>17</v>
      </c>
      <c r="O45" s="5" t="s">
        <v>17</v>
      </c>
      <c r="P45" s="5" t="s">
        <v>16</v>
      </c>
      <c r="Q45" s="5"/>
      <c r="R45" s="5" t="s">
        <v>16</v>
      </c>
      <c r="S45" s="5" t="s">
        <v>16</v>
      </c>
      <c r="T45" s="6"/>
      <c r="U45" s="7" t="str">
        <f t="shared" si="11"/>
        <v>4</v>
      </c>
      <c r="V45" s="7" t="str">
        <f t="shared" si="12"/>
        <v>7</v>
      </c>
      <c r="W45" s="7">
        <v>2.0</v>
      </c>
      <c r="X45" s="7"/>
      <c r="Y45" s="7"/>
      <c r="Z45" s="7"/>
      <c r="AA45" s="7"/>
    </row>
    <row r="46" ht="15.75" customHeight="1">
      <c r="A46" s="10" t="s">
        <v>139</v>
      </c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21"/>
      <c r="N46" s="14"/>
      <c r="O46" s="14"/>
      <c r="P46" s="14"/>
      <c r="Q46" s="14"/>
      <c r="R46" s="14"/>
      <c r="S46" s="14"/>
      <c r="T46" s="15"/>
      <c r="U46" s="17"/>
      <c r="V46" s="17"/>
      <c r="W46" s="17"/>
      <c r="X46" s="17"/>
      <c r="Y46" s="17"/>
      <c r="Z46" s="17"/>
      <c r="AA46" s="17"/>
    </row>
    <row r="47" ht="15.75" customHeight="1">
      <c r="A47" s="1"/>
      <c r="B47" s="2" t="s">
        <v>140</v>
      </c>
      <c r="C47" s="3" t="s">
        <v>141</v>
      </c>
      <c r="D47" s="3" t="s">
        <v>142</v>
      </c>
      <c r="E47" s="4" t="s">
        <v>60</v>
      </c>
      <c r="F47" s="5"/>
      <c r="G47" s="5" t="s">
        <v>16</v>
      </c>
      <c r="H47" s="5"/>
      <c r="I47" s="5" t="s">
        <v>17</v>
      </c>
      <c r="J47" s="20" t="s">
        <v>17</v>
      </c>
      <c r="K47" s="5" t="s">
        <v>102</v>
      </c>
      <c r="L47" s="5" t="s">
        <v>17</v>
      </c>
      <c r="M47" s="5" t="s">
        <v>17</v>
      </c>
      <c r="N47" s="5" t="s">
        <v>17</v>
      </c>
      <c r="O47" s="5" t="s">
        <v>17</v>
      </c>
      <c r="P47" s="5" t="s">
        <v>16</v>
      </c>
      <c r="Q47" s="5"/>
      <c r="R47" s="5" t="s">
        <v>17</v>
      </c>
      <c r="S47" s="5" t="s">
        <v>16</v>
      </c>
      <c r="T47" s="6"/>
      <c r="U47" s="7" t="str">
        <f t="shared" ref="U47:U49" si="13">COUNTIF(F47:S47,"=YES")</f>
        <v>4</v>
      </c>
      <c r="V47" s="7" t="str">
        <f t="shared" ref="V47:V49" si="14">COUNTIF(F47:S47,"NO")</f>
        <v>7</v>
      </c>
      <c r="W47" s="7"/>
      <c r="X47" s="7"/>
      <c r="Y47" s="7"/>
      <c r="Z47" s="7"/>
      <c r="AA47" s="7"/>
    </row>
    <row r="48" ht="15.75" customHeight="1">
      <c r="A48" s="1"/>
      <c r="B48" s="2" t="s">
        <v>143</v>
      </c>
      <c r="C48" s="3" t="s">
        <v>144</v>
      </c>
      <c r="D48" s="3" t="s">
        <v>145</v>
      </c>
      <c r="E48" s="4" t="s">
        <v>64</v>
      </c>
      <c r="F48" s="5"/>
      <c r="G48" s="5" t="s">
        <v>16</v>
      </c>
      <c r="H48" s="5"/>
      <c r="I48" s="5" t="s">
        <v>17</v>
      </c>
      <c r="J48" s="20" t="s">
        <v>16</v>
      </c>
      <c r="K48" s="5" t="s">
        <v>102</v>
      </c>
      <c r="L48" s="5" t="s">
        <v>17</v>
      </c>
      <c r="M48" s="5" t="s">
        <v>17</v>
      </c>
      <c r="N48" s="5" t="s">
        <v>17</v>
      </c>
      <c r="O48" s="5" t="s">
        <v>17</v>
      </c>
      <c r="P48" s="5" t="s">
        <v>16</v>
      </c>
      <c r="Q48" s="5"/>
      <c r="R48" s="5" t="s">
        <v>17</v>
      </c>
      <c r="S48" s="5" t="s">
        <v>16</v>
      </c>
      <c r="T48" s="6"/>
      <c r="U48" s="7" t="str">
        <f t="shared" si="13"/>
        <v>5</v>
      </c>
      <c r="V48" s="7" t="str">
        <f t="shared" si="14"/>
        <v>6</v>
      </c>
      <c r="W48" s="7"/>
      <c r="X48" s="7"/>
      <c r="Y48" s="7"/>
      <c r="Z48" s="7"/>
      <c r="AA48" s="7"/>
    </row>
    <row r="49" ht="15.75" customHeight="1">
      <c r="A49" s="1"/>
      <c r="B49" s="2" t="s">
        <v>146</v>
      </c>
      <c r="C49" s="18" t="s">
        <v>147</v>
      </c>
      <c r="D49" s="3" t="s">
        <v>148</v>
      </c>
      <c r="E49" s="4" t="s">
        <v>64</v>
      </c>
      <c r="F49" s="5"/>
      <c r="G49" s="5" t="s">
        <v>16</v>
      </c>
      <c r="H49" s="5"/>
      <c r="I49" s="5" t="s">
        <v>16</v>
      </c>
      <c r="J49" s="20" t="s">
        <v>16</v>
      </c>
      <c r="K49" s="5" t="s">
        <v>102</v>
      </c>
      <c r="L49" s="5" t="s">
        <v>16</v>
      </c>
      <c r="M49" s="5" t="s">
        <v>16</v>
      </c>
      <c r="N49" s="5" t="s">
        <v>16</v>
      </c>
      <c r="O49" s="5" t="s">
        <v>16</v>
      </c>
      <c r="P49" s="5" t="s">
        <v>16</v>
      </c>
      <c r="Q49" s="5" t="s">
        <v>17</v>
      </c>
      <c r="R49" s="5" t="s">
        <v>16</v>
      </c>
      <c r="S49" s="5" t="s">
        <v>16</v>
      </c>
      <c r="T49" s="6"/>
      <c r="U49" s="7" t="str">
        <f t="shared" si="13"/>
        <v>11</v>
      </c>
      <c r="V49" s="7" t="str">
        <f t="shared" si="14"/>
        <v>1</v>
      </c>
      <c r="W49" s="7">
        <v>3.0</v>
      </c>
      <c r="X49" s="7"/>
      <c r="Y49" s="7"/>
      <c r="Z49" s="7"/>
      <c r="AA49" s="7"/>
    </row>
    <row r="50" ht="15.75" customHeight="1">
      <c r="A50" s="10" t="s">
        <v>149</v>
      </c>
      <c r="B50" s="11"/>
      <c r="C50" s="12"/>
      <c r="D50" s="12"/>
      <c r="E50" s="13"/>
      <c r="F50" s="14"/>
      <c r="G50" s="14"/>
      <c r="H50" s="14"/>
      <c r="I50" s="14"/>
      <c r="J50" s="14"/>
      <c r="K50" s="14"/>
      <c r="L50" s="14"/>
      <c r="M50" s="21"/>
      <c r="N50" s="14"/>
      <c r="O50" s="14"/>
      <c r="P50" s="14"/>
      <c r="Q50" s="14"/>
      <c r="R50" s="14"/>
      <c r="S50" s="14"/>
      <c r="T50" s="15"/>
      <c r="U50" s="17"/>
      <c r="V50" s="17"/>
      <c r="W50" s="17"/>
      <c r="X50" s="17"/>
      <c r="Y50" s="17"/>
      <c r="Z50" s="17"/>
      <c r="AA50" s="17"/>
    </row>
    <row r="51" ht="15.75" customHeight="1">
      <c r="A51" s="1"/>
      <c r="B51" s="2" t="s">
        <v>150</v>
      </c>
      <c r="C51" s="3" t="s">
        <v>151</v>
      </c>
      <c r="D51" s="3" t="s">
        <v>152</v>
      </c>
      <c r="E51" s="4" t="s">
        <v>77</v>
      </c>
      <c r="F51" s="5"/>
      <c r="G51" s="5" t="s">
        <v>16</v>
      </c>
      <c r="H51" s="5"/>
      <c r="I51" s="5" t="s">
        <v>16</v>
      </c>
      <c r="J51" s="5" t="s">
        <v>16</v>
      </c>
      <c r="K51" s="5" t="s">
        <v>102</v>
      </c>
      <c r="L51" s="5" t="s">
        <v>16</v>
      </c>
      <c r="M51" s="5" t="s">
        <v>16</v>
      </c>
      <c r="N51" s="5" t="s">
        <v>16</v>
      </c>
      <c r="O51" s="5" t="s">
        <v>16</v>
      </c>
      <c r="P51" s="5" t="s">
        <v>16</v>
      </c>
      <c r="Q51" s="5"/>
      <c r="R51" s="5" t="s">
        <v>16</v>
      </c>
      <c r="S51" s="5" t="s">
        <v>16</v>
      </c>
      <c r="T51" s="6"/>
      <c r="U51" s="7" t="str">
        <f t="shared" ref="U51:U53" si="15">COUNTIF(F51:S51,"=YES")</f>
        <v>11</v>
      </c>
      <c r="V51" s="7" t="str">
        <f t="shared" ref="V51:V53" si="16">COUNTIF(F51:S51,"NO")</f>
        <v>0</v>
      </c>
      <c r="W51" s="7"/>
      <c r="X51" s="7"/>
      <c r="Y51" s="7"/>
      <c r="Z51" s="7"/>
      <c r="AA51" s="7"/>
    </row>
    <row r="52" ht="15.75" customHeight="1">
      <c r="A52" s="1"/>
      <c r="B52" s="2" t="s">
        <v>153</v>
      </c>
      <c r="C52" s="3" t="s">
        <v>154</v>
      </c>
      <c r="D52" s="3" t="s">
        <v>155</v>
      </c>
      <c r="E52" s="19" t="s">
        <v>156</v>
      </c>
      <c r="F52" s="20"/>
      <c r="G52" s="5" t="s">
        <v>16</v>
      </c>
      <c r="H52" s="20"/>
      <c r="I52" s="5" t="s">
        <v>16</v>
      </c>
      <c r="J52" s="20" t="s">
        <v>16</v>
      </c>
      <c r="K52" s="5" t="s">
        <v>102</v>
      </c>
      <c r="L52" s="5" t="s">
        <v>16</v>
      </c>
      <c r="M52" s="5" t="s">
        <v>16</v>
      </c>
      <c r="N52" s="5" t="s">
        <v>16</v>
      </c>
      <c r="O52" s="5" t="s">
        <v>16</v>
      </c>
      <c r="P52" s="5" t="s">
        <v>16</v>
      </c>
      <c r="Q52" s="5"/>
      <c r="R52" s="5" t="s">
        <v>16</v>
      </c>
      <c r="S52" s="5" t="s">
        <v>16</v>
      </c>
      <c r="T52" s="6"/>
      <c r="U52" s="7" t="str">
        <f t="shared" si="15"/>
        <v>11</v>
      </c>
      <c r="V52" s="7" t="str">
        <f t="shared" si="16"/>
        <v>0</v>
      </c>
      <c r="W52" s="7"/>
      <c r="X52" s="7"/>
      <c r="Y52" s="7"/>
      <c r="Z52" s="7"/>
      <c r="AA52" s="7"/>
    </row>
    <row r="53" ht="15.75" customHeight="1">
      <c r="A53" s="1"/>
      <c r="B53" s="2" t="s">
        <v>157</v>
      </c>
      <c r="C53" s="3" t="s">
        <v>158</v>
      </c>
      <c r="D53" s="3" t="s">
        <v>159</v>
      </c>
      <c r="E53" s="4" t="s">
        <v>60</v>
      </c>
      <c r="F53" s="5"/>
      <c r="G53" s="5" t="s">
        <v>16</v>
      </c>
      <c r="H53" s="5"/>
      <c r="I53" s="5" t="s">
        <v>17</v>
      </c>
      <c r="J53" s="20" t="s">
        <v>16</v>
      </c>
      <c r="K53" s="5" t="s">
        <v>102</v>
      </c>
      <c r="L53" s="5" t="s">
        <v>17</v>
      </c>
      <c r="M53" s="5" t="s">
        <v>17</v>
      </c>
      <c r="N53" s="5" t="s">
        <v>17</v>
      </c>
      <c r="O53" s="5" t="s">
        <v>16</v>
      </c>
      <c r="P53" s="5" t="s">
        <v>16</v>
      </c>
      <c r="Q53" s="5"/>
      <c r="R53" s="5" t="s">
        <v>16</v>
      </c>
      <c r="S53" s="5" t="s">
        <v>16</v>
      </c>
      <c r="T53" s="6"/>
      <c r="U53" s="7" t="str">
        <f t="shared" si="15"/>
        <v>7</v>
      </c>
      <c r="V53" s="7" t="str">
        <f t="shared" si="16"/>
        <v>4</v>
      </c>
      <c r="W53" s="7">
        <v>3.0</v>
      </c>
      <c r="X53" s="7"/>
      <c r="Y53" s="7"/>
      <c r="Z53" s="7"/>
      <c r="AA53" s="7"/>
    </row>
    <row r="54" ht="15.75" customHeight="1">
      <c r="A54" s="10" t="s">
        <v>160</v>
      </c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21"/>
      <c r="N54" s="14"/>
      <c r="O54" s="14"/>
      <c r="P54" s="14"/>
      <c r="Q54" s="14"/>
      <c r="R54" s="14"/>
      <c r="S54" s="14"/>
      <c r="T54" s="15"/>
      <c r="U54" s="17"/>
      <c r="V54" s="17"/>
      <c r="W54" s="17"/>
      <c r="X54" s="17"/>
      <c r="Y54" s="17"/>
      <c r="Z54" s="17"/>
      <c r="AA54" s="17"/>
    </row>
    <row r="55" ht="15.75" customHeight="1">
      <c r="A55" s="1"/>
      <c r="B55" s="2" t="s">
        <v>161</v>
      </c>
      <c r="C55" s="3" t="s">
        <v>162</v>
      </c>
      <c r="D55" s="3" t="s">
        <v>163</v>
      </c>
      <c r="E55" s="4" t="s">
        <v>64</v>
      </c>
      <c r="F55" s="5"/>
      <c r="G55" s="5" t="s">
        <v>17</v>
      </c>
      <c r="H55" s="5"/>
      <c r="I55" s="5" t="s">
        <v>17</v>
      </c>
      <c r="J55" s="20" t="s">
        <v>17</v>
      </c>
      <c r="K55" s="5" t="s">
        <v>102</v>
      </c>
      <c r="L55" s="5" t="s">
        <v>17</v>
      </c>
      <c r="M55" s="5" t="s">
        <v>17</v>
      </c>
      <c r="N55" s="5" t="s">
        <v>17</v>
      </c>
      <c r="O55" s="5" t="s">
        <v>16</v>
      </c>
      <c r="P55" s="5" t="s">
        <v>16</v>
      </c>
      <c r="Q55" s="5"/>
      <c r="R55" s="5" t="s">
        <v>16</v>
      </c>
      <c r="S55" s="5" t="s">
        <v>16</v>
      </c>
      <c r="T55" s="6"/>
      <c r="U55" s="7" t="str">
        <f t="shared" ref="U55:U56" si="17">COUNTIF(F55:S55,"=YES")</f>
        <v>5</v>
      </c>
      <c r="V55" s="7" t="str">
        <f t="shared" ref="V55:V56" si="18">COUNTIF(F55:S55,"NO")</f>
        <v>6</v>
      </c>
      <c r="W55" s="7"/>
      <c r="X55" s="7"/>
      <c r="Y55" s="7"/>
      <c r="Z55" s="7"/>
      <c r="AA55" s="7"/>
    </row>
    <row r="56" ht="15.75" customHeight="1">
      <c r="A56" s="1"/>
      <c r="B56" s="2" t="s">
        <v>164</v>
      </c>
      <c r="C56" s="18" t="s">
        <v>165</v>
      </c>
      <c r="D56" s="3" t="s">
        <v>166</v>
      </c>
      <c r="E56" s="4" t="s">
        <v>60</v>
      </c>
      <c r="F56" s="5"/>
      <c r="G56" s="5" t="s">
        <v>17</v>
      </c>
      <c r="H56" s="5"/>
      <c r="I56" s="5" t="s">
        <v>16</v>
      </c>
      <c r="J56" s="20" t="s">
        <v>16</v>
      </c>
      <c r="K56" s="5" t="s">
        <v>102</v>
      </c>
      <c r="L56" s="5" t="s">
        <v>17</v>
      </c>
      <c r="M56" s="5" t="s">
        <v>17</v>
      </c>
      <c r="N56" s="5" t="s">
        <v>16</v>
      </c>
      <c r="O56" s="5" t="s">
        <v>16</v>
      </c>
      <c r="P56" s="5" t="s">
        <v>16</v>
      </c>
      <c r="Q56" s="5"/>
      <c r="R56" s="5" t="s">
        <v>17</v>
      </c>
      <c r="S56" s="5" t="s">
        <v>16</v>
      </c>
      <c r="T56" s="6"/>
      <c r="U56" s="7" t="str">
        <f t="shared" si="17"/>
        <v>7</v>
      </c>
      <c r="V56" s="7" t="str">
        <f t="shared" si="18"/>
        <v>4</v>
      </c>
      <c r="W56" s="7">
        <v>2.0</v>
      </c>
      <c r="X56" s="7"/>
      <c r="Y56" s="7"/>
      <c r="Z56" s="7"/>
      <c r="AA56" s="7"/>
    </row>
    <row r="57" ht="15.75" customHeight="1">
      <c r="A57" s="10" t="s">
        <v>167</v>
      </c>
      <c r="B57" s="11"/>
      <c r="C57" s="12"/>
      <c r="D57" s="12"/>
      <c r="E57" s="13"/>
      <c r="F57" s="14"/>
      <c r="G57" s="14"/>
      <c r="H57" s="14"/>
      <c r="I57" s="14"/>
      <c r="J57" s="14"/>
      <c r="K57" s="14"/>
      <c r="L57" s="14"/>
      <c r="M57" s="21"/>
      <c r="N57" s="14"/>
      <c r="O57" s="14"/>
      <c r="P57" s="14"/>
      <c r="Q57" s="14"/>
      <c r="R57" s="14"/>
      <c r="S57" s="14"/>
      <c r="T57" s="15"/>
      <c r="U57" s="17"/>
      <c r="V57" s="17"/>
      <c r="W57" s="17"/>
      <c r="X57" s="17"/>
      <c r="Y57" s="17"/>
      <c r="Z57" s="17"/>
      <c r="AA57" s="17"/>
    </row>
    <row r="58" ht="15.75" customHeight="1">
      <c r="A58" s="1"/>
      <c r="B58" s="2" t="s">
        <v>168</v>
      </c>
      <c r="C58" s="3" t="s">
        <v>169</v>
      </c>
      <c r="D58" s="3" t="s">
        <v>170</v>
      </c>
      <c r="E58" s="4" t="s">
        <v>171</v>
      </c>
      <c r="F58" s="5"/>
      <c r="G58" s="5" t="s">
        <v>16</v>
      </c>
      <c r="H58" s="5"/>
      <c r="I58" s="5" t="s">
        <v>16</v>
      </c>
      <c r="J58" s="5" t="s">
        <v>16</v>
      </c>
      <c r="K58" s="5" t="s">
        <v>85</v>
      </c>
      <c r="L58" s="5" t="s">
        <v>16</v>
      </c>
      <c r="M58" s="5" t="s">
        <v>16</v>
      </c>
      <c r="N58" s="5" t="s">
        <v>16</v>
      </c>
      <c r="O58" s="5" t="s">
        <v>17</v>
      </c>
      <c r="P58" s="5" t="s">
        <v>16</v>
      </c>
      <c r="Q58" s="5"/>
      <c r="R58" s="5" t="s">
        <v>16</v>
      </c>
      <c r="S58" s="5" t="s">
        <v>16</v>
      </c>
      <c r="T58" s="6"/>
      <c r="U58" s="7" t="str">
        <f t="shared" ref="U58:U59" si="19">COUNTIF(F58:S58,"=YES")</f>
        <v>9</v>
      </c>
      <c r="V58" s="7" t="str">
        <f t="shared" ref="V58:V59" si="20">COUNTIF(F58:S58,"NO")</f>
        <v>2</v>
      </c>
      <c r="W58" s="7"/>
      <c r="X58" s="7"/>
      <c r="Y58" s="7"/>
      <c r="Z58" s="7"/>
      <c r="AA58" s="7"/>
    </row>
    <row r="59" ht="15.75" customHeight="1">
      <c r="A59" s="1"/>
      <c r="B59" s="2" t="s">
        <v>172</v>
      </c>
      <c r="C59" s="18" t="s">
        <v>173</v>
      </c>
      <c r="D59" s="3" t="s">
        <v>174</v>
      </c>
      <c r="E59" s="4" t="s">
        <v>21</v>
      </c>
      <c r="F59" s="5"/>
      <c r="G59" s="5" t="s">
        <v>16</v>
      </c>
      <c r="H59" s="5"/>
      <c r="I59" s="5" t="s">
        <v>17</v>
      </c>
      <c r="J59" s="5" t="s">
        <v>17</v>
      </c>
      <c r="K59" s="5" t="s">
        <v>85</v>
      </c>
      <c r="L59" s="5" t="s">
        <v>17</v>
      </c>
      <c r="M59" s="5" t="s">
        <v>17</v>
      </c>
      <c r="N59" s="5" t="s">
        <v>17</v>
      </c>
      <c r="O59" s="5" t="s">
        <v>17</v>
      </c>
      <c r="P59" s="5" t="s">
        <v>16</v>
      </c>
      <c r="Q59" s="5"/>
      <c r="R59" s="5" t="s">
        <v>16</v>
      </c>
      <c r="S59" s="5" t="s">
        <v>17</v>
      </c>
      <c r="T59" s="6"/>
      <c r="U59" s="7" t="str">
        <f t="shared" si="19"/>
        <v>3</v>
      </c>
      <c r="V59" s="7" t="str">
        <f t="shared" si="20"/>
        <v>8</v>
      </c>
      <c r="W59" s="7">
        <v>2.0</v>
      </c>
      <c r="X59" s="7"/>
      <c r="Y59" s="7"/>
      <c r="Z59" s="7"/>
      <c r="AA59" s="7"/>
    </row>
    <row r="60" ht="15.75" customHeight="1">
      <c r="A60" s="10" t="s">
        <v>175</v>
      </c>
      <c r="B60" s="11"/>
      <c r="C60" s="12"/>
      <c r="D60" s="12"/>
      <c r="E60" s="13"/>
      <c r="F60" s="14"/>
      <c r="G60" s="14"/>
      <c r="H60" s="14"/>
      <c r="I60" s="14"/>
      <c r="J60" s="14"/>
      <c r="K60" s="14"/>
      <c r="L60" s="14"/>
      <c r="M60" s="21"/>
      <c r="N60" s="14"/>
      <c r="O60" s="14"/>
      <c r="P60" s="14"/>
      <c r="Q60" s="14"/>
      <c r="R60" s="14"/>
      <c r="S60" s="14"/>
      <c r="T60" s="15"/>
      <c r="U60" s="17"/>
      <c r="V60" s="17"/>
      <c r="W60" s="17"/>
      <c r="X60" s="17"/>
      <c r="Y60" s="17"/>
      <c r="Z60" s="17"/>
      <c r="AA60" s="17"/>
    </row>
    <row r="61" ht="15.75" customHeight="1">
      <c r="A61" s="1"/>
      <c r="B61" s="2" t="s">
        <v>176</v>
      </c>
      <c r="C61" s="3" t="s">
        <v>177</v>
      </c>
      <c r="D61" s="3" t="s">
        <v>178</v>
      </c>
      <c r="E61" s="4" t="s">
        <v>77</v>
      </c>
      <c r="F61" s="5"/>
      <c r="G61" s="5" t="s">
        <v>16</v>
      </c>
      <c r="H61" s="5"/>
      <c r="I61" s="5" t="s">
        <v>17</v>
      </c>
      <c r="J61" s="20" t="s">
        <v>17</v>
      </c>
      <c r="K61" s="5" t="s">
        <v>85</v>
      </c>
      <c r="L61" s="5" t="s">
        <v>17</v>
      </c>
      <c r="M61" s="5" t="s">
        <v>17</v>
      </c>
      <c r="N61" s="5" t="s">
        <v>17</v>
      </c>
      <c r="O61" s="5" t="s">
        <v>17</v>
      </c>
      <c r="P61" s="5" t="s">
        <v>16</v>
      </c>
      <c r="Q61" s="5"/>
      <c r="R61" s="5" t="s">
        <v>17</v>
      </c>
      <c r="S61" s="5" t="s">
        <v>17</v>
      </c>
      <c r="T61" s="6"/>
      <c r="U61" s="7" t="str">
        <f t="shared" ref="U61:U66" si="21">COUNTIF(F61:S61,"=YES")</f>
        <v>2</v>
      </c>
      <c r="V61" s="7" t="str">
        <f t="shared" ref="V61:V66" si="22">COUNTIF(F61:S61,"NO")</f>
        <v>9</v>
      </c>
      <c r="W61" s="7"/>
      <c r="X61" s="7"/>
      <c r="Y61" s="7"/>
      <c r="Z61" s="7"/>
      <c r="AA61" s="7"/>
    </row>
    <row r="62" ht="15.75" customHeight="1">
      <c r="A62" s="1"/>
      <c r="B62" s="2" t="s">
        <v>179</v>
      </c>
      <c r="C62" s="3" t="s">
        <v>180</v>
      </c>
      <c r="D62" s="3" t="s">
        <v>181</v>
      </c>
      <c r="E62" s="4" t="s">
        <v>21</v>
      </c>
      <c r="F62" s="5"/>
      <c r="G62" s="5" t="s">
        <v>16</v>
      </c>
      <c r="H62" s="5"/>
      <c r="I62" s="5" t="s">
        <v>17</v>
      </c>
      <c r="J62" s="20" t="s">
        <v>17</v>
      </c>
      <c r="K62" s="5" t="s">
        <v>85</v>
      </c>
      <c r="L62" s="5" t="s">
        <v>17</v>
      </c>
      <c r="M62" s="5"/>
      <c r="N62" s="5" t="s">
        <v>17</v>
      </c>
      <c r="O62" s="5" t="s">
        <v>16</v>
      </c>
      <c r="P62" s="5" t="s">
        <v>16</v>
      </c>
      <c r="Q62" s="5"/>
      <c r="R62" s="5" t="s">
        <v>17</v>
      </c>
      <c r="S62" s="5" t="s">
        <v>16</v>
      </c>
      <c r="T62" s="6"/>
      <c r="U62" s="7" t="str">
        <f t="shared" si="21"/>
        <v>4</v>
      </c>
      <c r="V62" s="7" t="str">
        <f t="shared" si="22"/>
        <v>6</v>
      </c>
      <c r="W62" s="7"/>
      <c r="X62" s="7"/>
      <c r="Y62" s="7"/>
      <c r="Z62" s="7"/>
      <c r="AA62" s="7"/>
    </row>
    <row r="63" ht="15.75" customHeight="1">
      <c r="A63" s="1"/>
      <c r="B63" s="2" t="s">
        <v>182</v>
      </c>
      <c r="C63" s="3" t="s">
        <v>183</v>
      </c>
      <c r="D63" s="3" t="s">
        <v>184</v>
      </c>
      <c r="E63" s="4" t="s">
        <v>64</v>
      </c>
      <c r="F63" s="5"/>
      <c r="G63" s="5" t="s">
        <v>17</v>
      </c>
      <c r="H63" s="5"/>
      <c r="I63" s="5" t="s">
        <v>16</v>
      </c>
      <c r="J63" s="5" t="s">
        <v>16</v>
      </c>
      <c r="K63" s="5" t="s">
        <v>102</v>
      </c>
      <c r="L63" s="5" t="s">
        <v>17</v>
      </c>
      <c r="M63" s="5" t="s">
        <v>17</v>
      </c>
      <c r="N63" s="5" t="s">
        <v>16</v>
      </c>
      <c r="O63" s="5" t="s">
        <v>16</v>
      </c>
      <c r="P63" s="5" t="s">
        <v>16</v>
      </c>
      <c r="Q63" s="5"/>
      <c r="R63" s="5" t="s">
        <v>16</v>
      </c>
      <c r="S63" s="5" t="s">
        <v>16</v>
      </c>
      <c r="T63" s="6"/>
      <c r="U63" s="7" t="str">
        <f t="shared" si="21"/>
        <v>8</v>
      </c>
      <c r="V63" s="7" t="str">
        <f t="shared" si="22"/>
        <v>3</v>
      </c>
      <c r="W63" s="7"/>
      <c r="X63" s="7"/>
      <c r="Y63" s="7"/>
      <c r="Z63" s="7"/>
      <c r="AA63" s="7"/>
    </row>
    <row r="64" ht="15.75" customHeight="1">
      <c r="A64" s="1"/>
      <c r="B64" s="2" t="s">
        <v>185</v>
      </c>
      <c r="C64" s="18" t="s">
        <v>186</v>
      </c>
      <c r="D64" s="3" t="s">
        <v>187</v>
      </c>
      <c r="E64" s="4" t="s">
        <v>47</v>
      </c>
      <c r="F64" s="5"/>
      <c r="G64" s="5" t="s">
        <v>17</v>
      </c>
      <c r="H64" s="5"/>
      <c r="I64" s="5" t="s">
        <v>17</v>
      </c>
      <c r="J64" s="20" t="s">
        <v>16</v>
      </c>
      <c r="K64" s="5" t="s">
        <v>85</v>
      </c>
      <c r="L64" s="5" t="s">
        <v>17</v>
      </c>
      <c r="M64" s="5" t="s">
        <v>17</v>
      </c>
      <c r="N64" s="5" t="s">
        <v>17</v>
      </c>
      <c r="O64" s="5" t="s">
        <v>17</v>
      </c>
      <c r="P64" s="5" t="s">
        <v>17</v>
      </c>
      <c r="Q64" s="5" t="s">
        <v>17</v>
      </c>
      <c r="R64" s="5" t="s">
        <v>16</v>
      </c>
      <c r="S64" s="5" t="s">
        <v>16</v>
      </c>
      <c r="T64" s="6"/>
      <c r="U64" s="7" t="str">
        <f t="shared" si="21"/>
        <v>3</v>
      </c>
      <c r="V64" s="7" t="str">
        <f t="shared" si="22"/>
        <v>9</v>
      </c>
      <c r="W64" s="7"/>
      <c r="X64" s="7"/>
      <c r="Y64" s="7"/>
      <c r="Z64" s="7"/>
      <c r="AA64" s="7"/>
    </row>
    <row r="65" ht="15.75" customHeight="1">
      <c r="A65" s="1"/>
      <c r="B65" s="2" t="s">
        <v>188</v>
      </c>
      <c r="C65" s="3" t="s">
        <v>189</v>
      </c>
      <c r="D65" s="3" t="s">
        <v>190</v>
      </c>
      <c r="E65" s="4" t="s">
        <v>47</v>
      </c>
      <c r="F65" s="5"/>
      <c r="G65" s="5" t="s">
        <v>16</v>
      </c>
      <c r="H65" s="5"/>
      <c r="I65" s="5" t="s">
        <v>16</v>
      </c>
      <c r="J65" s="20" t="s">
        <v>16</v>
      </c>
      <c r="K65" s="5" t="s">
        <v>85</v>
      </c>
      <c r="L65" s="5" t="s">
        <v>16</v>
      </c>
      <c r="M65" s="5" t="s">
        <v>16</v>
      </c>
      <c r="N65" s="5" t="s">
        <v>16</v>
      </c>
      <c r="O65" s="5" t="s">
        <v>17</v>
      </c>
      <c r="P65" s="5" t="s">
        <v>16</v>
      </c>
      <c r="Q65" s="5"/>
      <c r="R65" s="5" t="s">
        <v>17</v>
      </c>
      <c r="S65" s="5" t="s">
        <v>16</v>
      </c>
      <c r="T65" s="6"/>
      <c r="U65" s="7" t="str">
        <f t="shared" si="21"/>
        <v>8</v>
      </c>
      <c r="V65" s="7" t="str">
        <f t="shared" si="22"/>
        <v>3</v>
      </c>
      <c r="W65" s="7"/>
      <c r="X65" s="7"/>
      <c r="Y65" s="7"/>
      <c r="Z65" s="7"/>
      <c r="AA65" s="7"/>
    </row>
    <row r="66" ht="15.75" customHeight="1">
      <c r="A66" s="1"/>
      <c r="B66" s="2" t="s">
        <v>191</v>
      </c>
      <c r="C66" s="3" t="s">
        <v>192</v>
      </c>
      <c r="D66" s="3" t="s">
        <v>193</v>
      </c>
      <c r="E66" s="4" t="s">
        <v>64</v>
      </c>
      <c r="F66" s="5"/>
      <c r="G66" s="5" t="s">
        <v>17</v>
      </c>
      <c r="H66" s="5"/>
      <c r="I66" s="5" t="s">
        <v>17</v>
      </c>
      <c r="J66" s="20" t="s">
        <v>17</v>
      </c>
      <c r="K66" s="5" t="s">
        <v>85</v>
      </c>
      <c r="L66" s="5" t="s">
        <v>17</v>
      </c>
      <c r="M66" s="5" t="s">
        <v>17</v>
      </c>
      <c r="N66" s="5" t="s">
        <v>17</v>
      </c>
      <c r="O66" s="5" t="s">
        <v>17</v>
      </c>
      <c r="P66" s="5" t="s">
        <v>16</v>
      </c>
      <c r="Q66" s="5"/>
      <c r="R66" s="5" t="s">
        <v>17</v>
      </c>
      <c r="S66" s="5" t="s">
        <v>17</v>
      </c>
      <c r="T66" s="6"/>
      <c r="U66" s="7" t="str">
        <f t="shared" si="21"/>
        <v>1</v>
      </c>
      <c r="V66" s="7" t="str">
        <f t="shared" si="22"/>
        <v>10</v>
      </c>
      <c r="W66" s="7">
        <v>6.0</v>
      </c>
      <c r="X66" s="7"/>
      <c r="Y66" s="7"/>
      <c r="Z66" s="7"/>
      <c r="AA66" s="7"/>
    </row>
    <row r="67" ht="15.75" customHeight="1">
      <c r="A67" s="10" t="s">
        <v>194</v>
      </c>
      <c r="B67" s="11"/>
      <c r="C67" s="12"/>
      <c r="D67" s="12"/>
      <c r="E67" s="13"/>
      <c r="F67" s="14"/>
      <c r="G67" s="14"/>
      <c r="H67" s="14"/>
      <c r="I67" s="14"/>
      <c r="J67" s="14"/>
      <c r="K67" s="14"/>
      <c r="L67" s="14"/>
      <c r="M67" s="21"/>
      <c r="N67" s="14"/>
      <c r="O67" s="14"/>
      <c r="P67" s="14"/>
      <c r="Q67" s="14"/>
      <c r="R67" s="14"/>
      <c r="S67" s="14"/>
      <c r="T67" s="15"/>
      <c r="U67" s="17"/>
      <c r="V67" s="17"/>
      <c r="W67" s="17"/>
      <c r="X67" s="17"/>
      <c r="Y67" s="17"/>
      <c r="Z67" s="17"/>
      <c r="AA67" s="17"/>
    </row>
    <row r="68" ht="15.75" customHeight="1">
      <c r="A68" s="1"/>
      <c r="B68" s="2" t="s">
        <v>195</v>
      </c>
      <c r="C68" s="18" t="s">
        <v>196</v>
      </c>
      <c r="D68" s="3" t="s">
        <v>197</v>
      </c>
      <c r="E68" s="4" t="s">
        <v>77</v>
      </c>
      <c r="F68" s="5"/>
      <c r="G68" s="5" t="s">
        <v>17</v>
      </c>
      <c r="H68" s="5"/>
      <c r="I68" s="5" t="s">
        <v>16</v>
      </c>
      <c r="J68" s="5" t="s">
        <v>16</v>
      </c>
      <c r="K68" s="5" t="s">
        <v>102</v>
      </c>
      <c r="L68" s="5" t="s">
        <v>16</v>
      </c>
      <c r="M68" s="5" t="s">
        <v>16</v>
      </c>
      <c r="N68" s="5" t="s">
        <v>16</v>
      </c>
      <c r="O68" s="5" t="s">
        <v>16</v>
      </c>
      <c r="P68" s="5" t="s">
        <v>16</v>
      </c>
      <c r="Q68" s="5"/>
      <c r="R68" s="5" t="s">
        <v>16</v>
      </c>
      <c r="S68" s="5" t="s">
        <v>16</v>
      </c>
      <c r="T68" s="6"/>
      <c r="U68" s="7" t="str">
        <f t="shared" ref="U68:U69" si="23">COUNTIF(F68:S68,"=YES")</f>
        <v>10</v>
      </c>
      <c r="V68" s="7" t="str">
        <f t="shared" ref="V68:V69" si="24">COUNTIF(F68:S68,"NO")</f>
        <v>1</v>
      </c>
      <c r="W68" s="7"/>
      <c r="X68" s="7"/>
      <c r="Y68" s="7"/>
      <c r="Z68" s="7"/>
      <c r="AA68" s="7"/>
    </row>
    <row r="69" ht="15.75" customHeight="1">
      <c r="A69" s="1"/>
      <c r="B69" s="2" t="s">
        <v>198</v>
      </c>
      <c r="C69" s="18" t="s">
        <v>199</v>
      </c>
      <c r="D69" s="3" t="s">
        <v>200</v>
      </c>
      <c r="E69" s="4" t="s">
        <v>95</v>
      </c>
      <c r="F69" s="5"/>
      <c r="G69" s="5" t="s">
        <v>17</v>
      </c>
      <c r="H69" s="5"/>
      <c r="I69" s="5" t="s">
        <v>16</v>
      </c>
      <c r="J69" s="5" t="s">
        <v>16</v>
      </c>
      <c r="K69" s="5" t="s">
        <v>102</v>
      </c>
      <c r="L69" s="5" t="s">
        <v>16</v>
      </c>
      <c r="M69" s="5" t="s">
        <v>16</v>
      </c>
      <c r="N69" s="5" t="s">
        <v>17</v>
      </c>
      <c r="O69" s="5" t="s">
        <v>16</v>
      </c>
      <c r="P69" s="5" t="s">
        <v>16</v>
      </c>
      <c r="Q69" s="5"/>
      <c r="R69" s="5" t="s">
        <v>16</v>
      </c>
      <c r="S69" s="5" t="s">
        <v>16</v>
      </c>
      <c r="T69" s="6"/>
      <c r="U69" s="7" t="str">
        <f t="shared" si="23"/>
        <v>9</v>
      </c>
      <c r="V69" s="7" t="str">
        <f t="shared" si="24"/>
        <v>2</v>
      </c>
      <c r="W69" s="7"/>
      <c r="X69" s="7"/>
      <c r="Y69" s="7"/>
      <c r="Z69" s="7"/>
      <c r="AA69" s="7"/>
    </row>
    <row r="70" ht="30.0" customHeight="1">
      <c r="A70" s="22" t="s">
        <v>201</v>
      </c>
      <c r="B70" s="2" t="s">
        <v>202</v>
      </c>
      <c r="C70" s="3" t="s">
        <v>203</v>
      </c>
      <c r="D70" s="3" t="s">
        <v>204</v>
      </c>
      <c r="E70" s="4" t="s">
        <v>205</v>
      </c>
      <c r="F70" s="5"/>
      <c r="G70" s="5"/>
      <c r="H70" s="5"/>
      <c r="I70" s="5"/>
      <c r="J70" s="5"/>
      <c r="K70" s="5"/>
      <c r="L70" s="5"/>
      <c r="M70" s="23"/>
      <c r="N70" s="5"/>
      <c r="O70" s="5"/>
      <c r="P70" s="5"/>
      <c r="Q70" s="5"/>
      <c r="R70" s="5"/>
      <c r="S70" s="5"/>
      <c r="T70" s="6"/>
      <c r="U70" s="7"/>
      <c r="V70" s="7"/>
      <c r="W70" s="7"/>
      <c r="X70" s="7"/>
      <c r="Y70" s="7"/>
      <c r="Z70" s="7"/>
      <c r="AA70" s="7"/>
    </row>
    <row r="71" ht="15.75" customHeight="1">
      <c r="A71" s="1"/>
      <c r="B71" s="2" t="s">
        <v>206</v>
      </c>
      <c r="C71" s="3" t="s">
        <v>207</v>
      </c>
      <c r="D71" s="3" t="s">
        <v>208</v>
      </c>
      <c r="E71" s="4" t="s">
        <v>64</v>
      </c>
      <c r="F71" s="5"/>
      <c r="G71" s="5" t="s">
        <v>16</v>
      </c>
      <c r="H71" s="5"/>
      <c r="I71" s="5" t="s">
        <v>16</v>
      </c>
      <c r="J71" s="5" t="s">
        <v>16</v>
      </c>
      <c r="K71" s="5" t="s">
        <v>102</v>
      </c>
      <c r="L71" s="5" t="s">
        <v>17</v>
      </c>
      <c r="M71" s="5" t="s">
        <v>17</v>
      </c>
      <c r="N71" s="5" t="s">
        <v>16</v>
      </c>
      <c r="O71" s="5" t="s">
        <v>16</v>
      </c>
      <c r="P71" s="5" t="s">
        <v>16</v>
      </c>
      <c r="Q71" s="5"/>
      <c r="R71" s="5" t="s">
        <v>16</v>
      </c>
      <c r="S71" s="5" t="s">
        <v>16</v>
      </c>
      <c r="T71" s="6"/>
      <c r="U71" s="7" t="str">
        <f t="shared" ref="U71:U77" si="25">COUNTIF(F71:S71,"=YES")</f>
        <v>9</v>
      </c>
      <c r="V71" s="7" t="str">
        <f t="shared" ref="V71:V77" si="26">COUNTIF(F71:S71,"NO")</f>
        <v>2</v>
      </c>
      <c r="W71" s="7">
        <v>4.0</v>
      </c>
      <c r="X71" s="7"/>
      <c r="Y71" s="7"/>
      <c r="Z71" s="7"/>
      <c r="AA71" s="7"/>
    </row>
    <row r="72" ht="15.75" customHeight="1">
      <c r="A72" s="10" t="s">
        <v>209</v>
      </c>
      <c r="B72" s="11"/>
      <c r="C72" s="12"/>
      <c r="D72" s="3"/>
      <c r="E72" s="13"/>
      <c r="F72" s="14"/>
      <c r="G72" s="14"/>
      <c r="H72" s="14"/>
      <c r="I72" s="14"/>
      <c r="J72" s="14"/>
      <c r="K72" s="14"/>
      <c r="L72" s="14"/>
      <c r="M72" s="21"/>
      <c r="N72" s="14"/>
      <c r="O72" s="14"/>
      <c r="P72" s="14"/>
      <c r="Q72" s="14"/>
      <c r="R72" s="14"/>
      <c r="S72" s="14"/>
      <c r="T72" s="15"/>
      <c r="U72" s="17" t="str">
        <f t="shared" si="25"/>
        <v>0</v>
      </c>
      <c r="V72" s="17" t="str">
        <f t="shared" si="26"/>
        <v>0</v>
      </c>
      <c r="W72" s="17"/>
      <c r="X72" s="17"/>
      <c r="Y72" s="17"/>
      <c r="Z72" s="17"/>
      <c r="AA72" s="17"/>
    </row>
    <row r="73" ht="15.75" customHeight="1">
      <c r="A73" s="1"/>
      <c r="B73" s="2" t="s">
        <v>210</v>
      </c>
      <c r="C73" s="3" t="s">
        <v>211</v>
      </c>
      <c r="D73" s="3" t="s">
        <v>212</v>
      </c>
      <c r="E73" s="4" t="s">
        <v>21</v>
      </c>
      <c r="F73" s="5"/>
      <c r="G73" s="5" t="s">
        <v>16</v>
      </c>
      <c r="H73" s="5"/>
      <c r="I73" s="5" t="s">
        <v>17</v>
      </c>
      <c r="J73" s="20" t="s">
        <v>17</v>
      </c>
      <c r="K73" s="5" t="s">
        <v>102</v>
      </c>
      <c r="L73" s="5" t="s">
        <v>17</v>
      </c>
      <c r="M73" s="5" t="s">
        <v>17</v>
      </c>
      <c r="N73" s="5" t="s">
        <v>16</v>
      </c>
      <c r="O73" s="5" t="s">
        <v>17</v>
      </c>
      <c r="P73" s="5" t="s">
        <v>16</v>
      </c>
      <c r="Q73" s="5" t="s">
        <v>17</v>
      </c>
      <c r="R73" s="5" t="s">
        <v>16</v>
      </c>
      <c r="S73" s="5" t="s">
        <v>16</v>
      </c>
      <c r="T73" s="6"/>
      <c r="U73" s="7" t="str">
        <f t="shared" si="25"/>
        <v>6</v>
      </c>
      <c r="V73" s="7" t="str">
        <f t="shared" si="26"/>
        <v>6</v>
      </c>
      <c r="W73" s="7"/>
      <c r="X73" s="7"/>
      <c r="Y73" s="7"/>
      <c r="Z73" s="7"/>
      <c r="AA73" s="7"/>
    </row>
    <row r="74" ht="15.75" customHeight="1">
      <c r="A74" s="1"/>
      <c r="B74" s="2" t="s">
        <v>213</v>
      </c>
      <c r="C74" s="18" t="s">
        <v>214</v>
      </c>
      <c r="D74" s="3" t="s">
        <v>215</v>
      </c>
      <c r="E74" s="4" t="s">
        <v>21</v>
      </c>
      <c r="F74" s="5"/>
      <c r="G74" s="5" t="s">
        <v>17</v>
      </c>
      <c r="H74" s="5"/>
      <c r="I74" s="5" t="s">
        <v>17</v>
      </c>
      <c r="J74" s="20" t="s">
        <v>17</v>
      </c>
      <c r="K74" s="5" t="s">
        <v>102</v>
      </c>
      <c r="L74" s="5" t="s">
        <v>17</v>
      </c>
      <c r="M74" s="5" t="s">
        <v>16</v>
      </c>
      <c r="N74" s="5" t="s">
        <v>17</v>
      </c>
      <c r="O74" s="5" t="s">
        <v>17</v>
      </c>
      <c r="P74" s="5" t="s">
        <v>16</v>
      </c>
      <c r="Q74" s="5"/>
      <c r="R74" s="5" t="s">
        <v>17</v>
      </c>
      <c r="S74" s="5" t="s">
        <v>16</v>
      </c>
      <c r="T74" s="6"/>
      <c r="U74" s="7" t="str">
        <f t="shared" si="25"/>
        <v>4</v>
      </c>
      <c r="V74" s="7" t="str">
        <f t="shared" si="26"/>
        <v>7</v>
      </c>
      <c r="W74" s="7"/>
      <c r="X74" s="7"/>
      <c r="Y74" s="7"/>
      <c r="Z74" s="7"/>
      <c r="AA74" s="7"/>
    </row>
    <row r="75" ht="15.75" customHeight="1">
      <c r="A75" s="1"/>
      <c r="B75" s="2" t="s">
        <v>216</v>
      </c>
      <c r="C75" s="3" t="s">
        <v>217</v>
      </c>
      <c r="D75" s="3" t="s">
        <v>218</v>
      </c>
      <c r="E75" s="4" t="s">
        <v>219</v>
      </c>
      <c r="F75" s="5"/>
      <c r="G75" s="5" t="s">
        <v>17</v>
      </c>
      <c r="H75" s="5"/>
      <c r="I75" s="5" t="s">
        <v>17</v>
      </c>
      <c r="J75" s="5" t="s">
        <v>17</v>
      </c>
      <c r="K75" s="5" t="s">
        <v>102</v>
      </c>
      <c r="L75" s="5" t="s">
        <v>17</v>
      </c>
      <c r="M75" s="5" t="s">
        <v>17</v>
      </c>
      <c r="N75" s="5" t="s">
        <v>17</v>
      </c>
      <c r="O75" s="5" t="s">
        <v>17</v>
      </c>
      <c r="P75" s="5" t="s">
        <v>16</v>
      </c>
      <c r="Q75" s="5"/>
      <c r="R75" s="5" t="s">
        <v>17</v>
      </c>
      <c r="S75" s="5" t="s">
        <v>17</v>
      </c>
      <c r="T75" s="6"/>
      <c r="U75" s="7" t="str">
        <f t="shared" si="25"/>
        <v>2</v>
      </c>
      <c r="V75" s="7" t="str">
        <f t="shared" si="26"/>
        <v>9</v>
      </c>
      <c r="W75" s="7"/>
      <c r="X75" s="7"/>
      <c r="Y75" s="7"/>
      <c r="Z75" s="7"/>
      <c r="AA75" s="7"/>
    </row>
    <row r="76" ht="15.75" customHeight="1">
      <c r="A76" s="1"/>
      <c r="B76" s="2" t="s">
        <v>220</v>
      </c>
      <c r="C76" s="3" t="s">
        <v>221</v>
      </c>
      <c r="D76" s="3" t="s">
        <v>222</v>
      </c>
      <c r="E76" s="4" t="s">
        <v>21</v>
      </c>
      <c r="F76" s="5"/>
      <c r="G76" s="5" t="s">
        <v>16</v>
      </c>
      <c r="H76" s="5"/>
      <c r="I76" s="5" t="s">
        <v>16</v>
      </c>
      <c r="J76" s="5" t="s">
        <v>16</v>
      </c>
      <c r="K76" s="5" t="s">
        <v>102</v>
      </c>
      <c r="L76" s="5" t="s">
        <v>16</v>
      </c>
      <c r="M76" s="5" t="s">
        <v>16</v>
      </c>
      <c r="N76" s="5" t="s">
        <v>16</v>
      </c>
      <c r="O76" s="5" t="s">
        <v>17</v>
      </c>
      <c r="P76" s="5" t="s">
        <v>16</v>
      </c>
      <c r="Q76" s="5"/>
      <c r="R76" s="5" t="s">
        <v>16</v>
      </c>
      <c r="S76" s="5" t="s">
        <v>16</v>
      </c>
      <c r="T76" s="6"/>
      <c r="U76" s="7" t="str">
        <f t="shared" si="25"/>
        <v>10</v>
      </c>
      <c r="V76" s="7" t="str">
        <f t="shared" si="26"/>
        <v>1</v>
      </c>
      <c r="W76" s="7"/>
      <c r="X76" s="7"/>
      <c r="Y76" s="7"/>
      <c r="Z76" s="7"/>
      <c r="AA76" s="7"/>
    </row>
    <row r="77" ht="15.75" customHeight="1">
      <c r="A77" s="1"/>
      <c r="B77" s="2" t="s">
        <v>223</v>
      </c>
      <c r="C77" s="3" t="s">
        <v>224</v>
      </c>
      <c r="D77" s="3" t="s">
        <v>225</v>
      </c>
      <c r="E77" s="4" t="s">
        <v>21</v>
      </c>
      <c r="F77" s="5"/>
      <c r="G77" s="5" t="s">
        <v>17</v>
      </c>
      <c r="H77" s="5"/>
      <c r="I77" s="5" t="s">
        <v>16</v>
      </c>
      <c r="J77" s="5" t="s">
        <v>16</v>
      </c>
      <c r="K77" s="5" t="s">
        <v>102</v>
      </c>
      <c r="L77" s="5" t="s">
        <v>16</v>
      </c>
      <c r="M77" s="5" t="s">
        <v>16</v>
      </c>
      <c r="N77" s="5" t="s">
        <v>16</v>
      </c>
      <c r="O77" s="5" t="s">
        <v>16</v>
      </c>
      <c r="P77" s="5" t="s">
        <v>16</v>
      </c>
      <c r="Q77" s="5"/>
      <c r="R77" s="5" t="s">
        <v>16</v>
      </c>
      <c r="S77" s="5" t="s">
        <v>16</v>
      </c>
      <c r="T77" s="6"/>
      <c r="U77" s="7" t="str">
        <f t="shared" si="25"/>
        <v>10</v>
      </c>
      <c r="V77" s="7" t="str">
        <f t="shared" si="26"/>
        <v>1</v>
      </c>
      <c r="W77" s="7"/>
      <c r="X77" s="7"/>
      <c r="Y77" s="7"/>
      <c r="Z77" s="7"/>
      <c r="AA77" s="7"/>
    </row>
    <row r="78" ht="15.75" customHeight="1">
      <c r="A78" s="22" t="s">
        <v>201</v>
      </c>
      <c r="B78" s="2" t="s">
        <v>226</v>
      </c>
      <c r="C78" s="3" t="s">
        <v>227</v>
      </c>
      <c r="D78" s="3" t="s">
        <v>228</v>
      </c>
      <c r="E78" s="4" t="s">
        <v>77</v>
      </c>
      <c r="F78" s="5"/>
      <c r="G78" s="5"/>
      <c r="H78" s="5"/>
      <c r="I78" s="5"/>
      <c r="J78" s="5"/>
      <c r="K78" s="5"/>
      <c r="L78" s="5"/>
      <c r="M78" s="23"/>
      <c r="N78" s="5"/>
      <c r="O78" s="5"/>
      <c r="P78" s="5"/>
      <c r="Q78" s="5"/>
      <c r="R78" s="5"/>
      <c r="S78" s="5"/>
      <c r="T78" s="6"/>
      <c r="U78" s="7"/>
      <c r="V78" s="7"/>
      <c r="W78" s="7"/>
      <c r="X78" s="7"/>
      <c r="Y78" s="7"/>
      <c r="Z78" s="7"/>
      <c r="AA78" s="7"/>
    </row>
    <row r="79" ht="15.75" customHeight="1">
      <c r="A79" s="1"/>
      <c r="B79" s="2" t="s">
        <v>229</v>
      </c>
      <c r="C79" s="18" t="s">
        <v>230</v>
      </c>
      <c r="D79" s="3" t="s">
        <v>231</v>
      </c>
      <c r="E79" s="4" t="s">
        <v>21</v>
      </c>
      <c r="F79" s="5"/>
      <c r="G79" s="5" t="s">
        <v>16</v>
      </c>
      <c r="H79" s="5"/>
      <c r="I79" s="5" t="s">
        <v>17</v>
      </c>
      <c r="J79" s="5" t="s">
        <v>16</v>
      </c>
      <c r="K79" s="5" t="s">
        <v>102</v>
      </c>
      <c r="L79" s="5" t="s">
        <v>16</v>
      </c>
      <c r="M79" s="5" t="s">
        <v>16</v>
      </c>
      <c r="N79" s="5" t="s">
        <v>16</v>
      </c>
      <c r="O79" s="5" t="s">
        <v>16</v>
      </c>
      <c r="P79" s="5" t="s">
        <v>16</v>
      </c>
      <c r="Q79" s="5"/>
      <c r="R79" s="5" t="s">
        <v>232</v>
      </c>
      <c r="S79" s="5" t="s">
        <v>16</v>
      </c>
      <c r="T79" s="6"/>
      <c r="U79" s="7" t="str">
        <f>COUNTIF(F79:S79,"=YES")</f>
        <v>9</v>
      </c>
      <c r="V79" s="7" t="str">
        <f>COUNTIF(F79:S79,"NO")</f>
        <v>1</v>
      </c>
      <c r="W79" s="7">
        <v>7.0</v>
      </c>
      <c r="X79" s="7"/>
      <c r="Y79" s="7"/>
      <c r="Z79" s="7"/>
      <c r="AA79" s="7"/>
    </row>
    <row r="80" ht="15.75" customHeight="1">
      <c r="A80" s="10" t="s">
        <v>233</v>
      </c>
      <c r="B80" s="11"/>
      <c r="C80" s="12"/>
      <c r="D80" s="3"/>
      <c r="E80" s="13"/>
      <c r="F80" s="14"/>
      <c r="G80" s="14"/>
      <c r="H80" s="14"/>
      <c r="I80" s="14"/>
      <c r="J80" s="14"/>
      <c r="K80" s="14"/>
      <c r="L80" s="14"/>
      <c r="M80" s="21"/>
      <c r="N80" s="14"/>
      <c r="O80" s="14"/>
      <c r="P80" s="14"/>
      <c r="Q80" s="14"/>
      <c r="R80" s="14"/>
      <c r="S80" s="14"/>
      <c r="T80" s="15"/>
      <c r="U80" s="17"/>
      <c r="V80" s="17"/>
      <c r="W80" s="17"/>
      <c r="X80" s="17"/>
      <c r="Y80" s="17"/>
      <c r="Z80" s="17"/>
      <c r="AA80" s="17"/>
    </row>
    <row r="81" ht="15.75" customHeight="1">
      <c r="A81" s="1"/>
      <c r="B81" s="2" t="s">
        <v>234</v>
      </c>
      <c r="C81" s="18" t="s">
        <v>235</v>
      </c>
      <c r="D81" s="3" t="s">
        <v>236</v>
      </c>
      <c r="E81" s="4" t="s">
        <v>77</v>
      </c>
      <c r="F81" s="5"/>
      <c r="G81" s="5" t="s">
        <v>16</v>
      </c>
      <c r="H81" s="5"/>
      <c r="I81" s="5" t="s">
        <v>16</v>
      </c>
      <c r="J81" s="5" t="s">
        <v>16</v>
      </c>
      <c r="K81" s="5" t="s">
        <v>102</v>
      </c>
      <c r="L81" s="5" t="s">
        <v>16</v>
      </c>
      <c r="M81" s="5" t="s">
        <v>16</v>
      </c>
      <c r="N81" s="5" t="s">
        <v>16</v>
      </c>
      <c r="O81" s="5" t="s">
        <v>16</v>
      </c>
      <c r="P81" s="5" t="s">
        <v>16</v>
      </c>
      <c r="Q81" s="5"/>
      <c r="R81" s="5" t="s">
        <v>16</v>
      </c>
      <c r="S81" s="5" t="s">
        <v>16</v>
      </c>
      <c r="T81" s="6"/>
      <c r="U81" s="7" t="str">
        <f t="shared" ref="U81:U86" si="27">COUNTIF(F81:S81,"=YES")</f>
        <v>11</v>
      </c>
      <c r="V81" s="7" t="str">
        <f t="shared" ref="V81:V86" si="28">COUNTIF(F81:S81,"NO")</f>
        <v>0</v>
      </c>
      <c r="W81" s="7"/>
      <c r="X81" s="7"/>
      <c r="Y81" s="7"/>
      <c r="Z81" s="7"/>
      <c r="AA81" s="7"/>
    </row>
    <row r="82" ht="15.75" customHeight="1">
      <c r="A82" s="1"/>
      <c r="B82" s="2" t="s">
        <v>237</v>
      </c>
      <c r="C82" s="18" t="s">
        <v>238</v>
      </c>
      <c r="D82" s="3" t="s">
        <v>239</v>
      </c>
      <c r="E82" s="4" t="s">
        <v>23</v>
      </c>
      <c r="F82" s="5"/>
      <c r="G82" s="5" t="s">
        <v>16</v>
      </c>
      <c r="H82" s="5"/>
      <c r="I82" s="5" t="s">
        <v>16</v>
      </c>
      <c r="J82" s="20" t="s">
        <v>16</v>
      </c>
      <c r="K82" s="5" t="s">
        <v>102</v>
      </c>
      <c r="L82" s="5" t="s">
        <v>16</v>
      </c>
      <c r="M82" s="5" t="s">
        <v>16</v>
      </c>
      <c r="N82" s="5" t="s">
        <v>16</v>
      </c>
      <c r="O82" s="5" t="s">
        <v>16</v>
      </c>
      <c r="P82" s="5" t="s">
        <v>16</v>
      </c>
      <c r="Q82" s="5" t="s">
        <v>16</v>
      </c>
      <c r="R82" s="5" t="s">
        <v>16</v>
      </c>
      <c r="S82" s="5" t="s">
        <v>16</v>
      </c>
      <c r="T82" s="6"/>
      <c r="U82" s="7" t="str">
        <f t="shared" si="27"/>
        <v>12</v>
      </c>
      <c r="V82" s="7" t="str">
        <f t="shared" si="28"/>
        <v>0</v>
      </c>
      <c r="W82" s="7"/>
      <c r="X82" s="7"/>
      <c r="Y82" s="7"/>
      <c r="Z82" s="7"/>
      <c r="AA82" s="7"/>
    </row>
    <row r="83" ht="15.75" customHeight="1">
      <c r="A83" s="1"/>
      <c r="B83" s="2" t="s">
        <v>240</v>
      </c>
      <c r="C83" s="18" t="s">
        <v>241</v>
      </c>
      <c r="D83" s="3" t="s">
        <v>242</v>
      </c>
      <c r="E83" s="4" t="s">
        <v>60</v>
      </c>
      <c r="F83" s="5"/>
      <c r="G83" s="5" t="s">
        <v>16</v>
      </c>
      <c r="H83" s="5"/>
      <c r="I83" s="5" t="s">
        <v>17</v>
      </c>
      <c r="J83" s="5" t="s">
        <v>17</v>
      </c>
      <c r="K83" s="5" t="s">
        <v>102</v>
      </c>
      <c r="L83" s="5" t="s">
        <v>16</v>
      </c>
      <c r="M83" s="5" t="s">
        <v>16</v>
      </c>
      <c r="N83" s="5" t="s">
        <v>17</v>
      </c>
      <c r="O83" s="5" t="s">
        <v>16</v>
      </c>
      <c r="P83" s="5" t="s">
        <v>17</v>
      </c>
      <c r="Q83" s="5" t="s">
        <v>17</v>
      </c>
      <c r="R83" s="5" t="s">
        <v>17</v>
      </c>
      <c r="S83" s="5" t="s">
        <v>16</v>
      </c>
      <c r="T83" s="6"/>
      <c r="U83" s="7" t="str">
        <f t="shared" si="27"/>
        <v>6</v>
      </c>
      <c r="V83" s="7" t="str">
        <f t="shared" si="28"/>
        <v>6</v>
      </c>
      <c r="W83" s="7"/>
      <c r="X83" s="7"/>
      <c r="Y83" s="7"/>
      <c r="Z83" s="7"/>
      <c r="AA83" s="7"/>
    </row>
    <row r="84" ht="15.75" customHeight="1">
      <c r="A84" s="1"/>
      <c r="B84" s="2" t="s">
        <v>243</v>
      </c>
      <c r="C84" s="3" t="s">
        <v>244</v>
      </c>
      <c r="D84" s="3" t="s">
        <v>245</v>
      </c>
      <c r="E84" s="4" t="s">
        <v>64</v>
      </c>
      <c r="F84" s="5"/>
      <c r="G84" s="5" t="s">
        <v>16</v>
      </c>
      <c r="H84" s="5"/>
      <c r="I84" s="5" t="s">
        <v>17</v>
      </c>
      <c r="J84" s="20" t="s">
        <v>17</v>
      </c>
      <c r="K84" s="5" t="s">
        <v>102</v>
      </c>
      <c r="L84" s="5" t="s">
        <v>17</v>
      </c>
      <c r="M84" s="5" t="s">
        <v>17</v>
      </c>
      <c r="N84" s="5" t="s">
        <v>17</v>
      </c>
      <c r="O84" s="5" t="s">
        <v>16</v>
      </c>
      <c r="P84" s="5" t="s">
        <v>16</v>
      </c>
      <c r="Q84" s="5"/>
      <c r="R84" s="5" t="s">
        <v>232</v>
      </c>
      <c r="S84" s="5" t="s">
        <v>16</v>
      </c>
      <c r="T84" s="6"/>
      <c r="U84" s="7" t="str">
        <f t="shared" si="27"/>
        <v>5</v>
      </c>
      <c r="V84" s="7" t="str">
        <f t="shared" si="28"/>
        <v>5</v>
      </c>
      <c r="W84" s="7"/>
      <c r="X84" s="7"/>
      <c r="Y84" s="7"/>
      <c r="Z84" s="7"/>
      <c r="AA84" s="7"/>
    </row>
    <row r="85" ht="15.75" customHeight="1">
      <c r="A85" s="1"/>
      <c r="B85" s="2" t="s">
        <v>246</v>
      </c>
      <c r="C85" s="18" t="s">
        <v>247</v>
      </c>
      <c r="D85" s="3" t="s">
        <v>248</v>
      </c>
      <c r="E85" s="4" t="s">
        <v>47</v>
      </c>
      <c r="F85" s="5"/>
      <c r="G85" s="5" t="s">
        <v>17</v>
      </c>
      <c r="H85" s="5"/>
      <c r="I85" s="5" t="s">
        <v>16</v>
      </c>
      <c r="J85" s="5" t="s">
        <v>16</v>
      </c>
      <c r="K85" s="5" t="s">
        <v>102</v>
      </c>
      <c r="L85" s="5" t="s">
        <v>16</v>
      </c>
      <c r="M85" s="5" t="s">
        <v>16</v>
      </c>
      <c r="N85" s="5" t="s">
        <v>16</v>
      </c>
      <c r="O85" s="5" t="s">
        <v>16</v>
      </c>
      <c r="P85" s="5" t="s">
        <v>16</v>
      </c>
      <c r="Q85" s="5" t="s">
        <v>17</v>
      </c>
      <c r="R85" s="5" t="s">
        <v>16</v>
      </c>
      <c r="S85" s="5" t="s">
        <v>16</v>
      </c>
      <c r="T85" s="6"/>
      <c r="U85" s="7" t="str">
        <f t="shared" si="27"/>
        <v>10</v>
      </c>
      <c r="V85" s="7" t="str">
        <f t="shared" si="28"/>
        <v>2</v>
      </c>
      <c r="W85" s="7"/>
      <c r="X85" s="7"/>
      <c r="Y85" s="7"/>
      <c r="Z85" s="7"/>
      <c r="AA85" s="7"/>
    </row>
    <row r="86" ht="27.0" customHeight="1">
      <c r="A86" s="1"/>
      <c r="B86" s="2" t="s">
        <v>249</v>
      </c>
      <c r="C86" s="3" t="s">
        <v>250</v>
      </c>
      <c r="D86" s="3" t="s">
        <v>251</v>
      </c>
      <c r="E86" s="4" t="s">
        <v>21</v>
      </c>
      <c r="F86" s="5"/>
      <c r="G86" s="5" t="s">
        <v>16</v>
      </c>
      <c r="H86" s="5"/>
      <c r="I86" s="5" t="s">
        <v>17</v>
      </c>
      <c r="J86" s="5" t="s">
        <v>16</v>
      </c>
      <c r="K86" s="5" t="s">
        <v>102</v>
      </c>
      <c r="L86" s="5" t="s">
        <v>17</v>
      </c>
      <c r="M86" s="5" t="s">
        <v>17</v>
      </c>
      <c r="N86" s="5" t="s">
        <v>16</v>
      </c>
      <c r="O86" s="5" t="s">
        <v>16</v>
      </c>
      <c r="P86" s="5" t="s">
        <v>16</v>
      </c>
      <c r="Q86" s="5"/>
      <c r="R86" s="5" t="s">
        <v>16</v>
      </c>
      <c r="S86" s="5" t="s">
        <v>16</v>
      </c>
      <c r="T86" s="6"/>
      <c r="U86" s="7" t="str">
        <f t="shared" si="27"/>
        <v>8</v>
      </c>
      <c r="V86" s="7" t="str">
        <f t="shared" si="28"/>
        <v>3</v>
      </c>
      <c r="W86" s="7">
        <v>6.0</v>
      </c>
      <c r="X86" s="7"/>
      <c r="Y86" s="7"/>
      <c r="Z86" s="7"/>
      <c r="AA86" s="7"/>
    </row>
    <row r="87" ht="15.75" customHeight="1">
      <c r="A87" s="10" t="s">
        <v>252</v>
      </c>
      <c r="B87" s="11"/>
      <c r="C87" s="12"/>
      <c r="D87" s="12"/>
      <c r="E87" s="13"/>
      <c r="F87" s="14"/>
      <c r="G87" s="14"/>
      <c r="H87" s="14"/>
      <c r="I87" s="14"/>
      <c r="J87" s="14"/>
      <c r="K87" s="14"/>
      <c r="L87" s="14"/>
      <c r="M87" s="21" t="s">
        <v>16</v>
      </c>
      <c r="N87" s="14"/>
      <c r="O87" s="14"/>
      <c r="P87" s="14"/>
      <c r="Q87" s="14"/>
      <c r="R87" s="14"/>
      <c r="S87" s="14"/>
      <c r="T87" s="15"/>
      <c r="U87" s="17"/>
      <c r="V87" s="17"/>
      <c r="W87" s="17"/>
      <c r="X87" s="17"/>
      <c r="Y87" s="17"/>
      <c r="Z87" s="17"/>
      <c r="AA87" s="17"/>
    </row>
    <row r="88" ht="15.75" customHeight="1">
      <c r="A88" s="1"/>
      <c r="B88" s="2" t="s">
        <v>253</v>
      </c>
      <c r="C88" s="18" t="s">
        <v>254</v>
      </c>
      <c r="D88" s="3" t="s">
        <v>255</v>
      </c>
      <c r="E88" s="4" t="s">
        <v>21</v>
      </c>
      <c r="F88" s="5"/>
      <c r="G88" s="5" t="s">
        <v>16</v>
      </c>
      <c r="H88" s="5"/>
      <c r="I88" s="5" t="s">
        <v>16</v>
      </c>
      <c r="J88" s="5" t="s">
        <v>16</v>
      </c>
      <c r="K88" s="5" t="s">
        <v>102</v>
      </c>
      <c r="L88" s="5" t="s">
        <v>16</v>
      </c>
      <c r="M88" s="5" t="s">
        <v>16</v>
      </c>
      <c r="N88" s="5" t="s">
        <v>16</v>
      </c>
      <c r="O88" s="5" t="s">
        <v>16</v>
      </c>
      <c r="P88" s="5" t="s">
        <v>16</v>
      </c>
      <c r="Q88" s="5"/>
      <c r="R88" s="5" t="s">
        <v>16</v>
      </c>
      <c r="S88" s="5" t="s">
        <v>16</v>
      </c>
      <c r="T88" s="6"/>
      <c r="U88" s="7" t="str">
        <f t="shared" ref="U88:U89" si="29">COUNTIF(F88:S88,"=YES")</f>
        <v>11</v>
      </c>
      <c r="V88" s="7" t="str">
        <f t="shared" ref="V88:V89" si="30">COUNTIF(F88:S88,"NO")</f>
        <v>0</v>
      </c>
      <c r="W88" s="7"/>
      <c r="X88" s="7"/>
      <c r="Y88" s="7"/>
      <c r="Z88" s="7"/>
      <c r="AA88" s="7"/>
    </row>
    <row r="89" ht="15.75" customHeight="1">
      <c r="A89" s="1"/>
      <c r="B89" s="2" t="s">
        <v>256</v>
      </c>
      <c r="C89" s="18" t="s">
        <v>257</v>
      </c>
      <c r="D89" s="3" t="s">
        <v>258</v>
      </c>
      <c r="E89" s="4" t="s">
        <v>77</v>
      </c>
      <c r="F89" s="5"/>
      <c r="G89" s="5" t="s">
        <v>16</v>
      </c>
      <c r="H89" s="5"/>
      <c r="I89" s="5" t="s">
        <v>16</v>
      </c>
      <c r="J89" s="5" t="s">
        <v>16</v>
      </c>
      <c r="K89" s="5" t="s">
        <v>102</v>
      </c>
      <c r="L89" s="5" t="s">
        <v>16</v>
      </c>
      <c r="M89" s="5" t="s">
        <v>16</v>
      </c>
      <c r="N89" s="5" t="s">
        <v>16</v>
      </c>
      <c r="O89" s="5" t="s">
        <v>16</v>
      </c>
      <c r="P89" s="5" t="s">
        <v>16</v>
      </c>
      <c r="Q89" s="5" t="s">
        <v>16</v>
      </c>
      <c r="R89" s="5" t="s">
        <v>16</v>
      </c>
      <c r="S89" s="5" t="s">
        <v>16</v>
      </c>
      <c r="T89" s="6"/>
      <c r="U89" s="7" t="str">
        <f t="shared" si="29"/>
        <v>12</v>
      </c>
      <c r="V89" s="7" t="str">
        <f t="shared" si="30"/>
        <v>0</v>
      </c>
      <c r="W89" s="7">
        <v>2.0</v>
      </c>
      <c r="X89" s="7"/>
      <c r="Y89" s="7"/>
      <c r="Z89" s="7"/>
      <c r="AA89" s="7"/>
    </row>
    <row r="90" ht="15.75" customHeight="1">
      <c r="A90" s="10" t="s">
        <v>259</v>
      </c>
      <c r="B90" s="11"/>
      <c r="C90" s="12"/>
      <c r="D90" s="12"/>
      <c r="E90" s="13"/>
      <c r="F90" s="14"/>
      <c r="G90" s="14"/>
      <c r="H90" s="14"/>
      <c r="I90" s="14"/>
      <c r="J90" s="14"/>
      <c r="K90" s="14"/>
      <c r="L90" s="14"/>
      <c r="M90" s="21"/>
      <c r="N90" s="14"/>
      <c r="O90" s="14"/>
      <c r="P90" s="14"/>
      <c r="Q90" s="14"/>
      <c r="R90" s="14"/>
      <c r="S90" s="14"/>
      <c r="T90" s="15"/>
      <c r="U90" s="17"/>
      <c r="V90" s="17"/>
      <c r="W90" s="17"/>
      <c r="X90" s="17"/>
      <c r="Y90" s="17"/>
      <c r="Z90" s="17"/>
      <c r="AA90" s="17"/>
    </row>
    <row r="91" ht="15.75" customHeight="1">
      <c r="A91" s="1"/>
      <c r="B91" s="2" t="s">
        <v>260</v>
      </c>
      <c r="C91" s="3" t="s">
        <v>261</v>
      </c>
      <c r="D91" s="3" t="s">
        <v>262</v>
      </c>
      <c r="E91" s="4" t="s">
        <v>263</v>
      </c>
      <c r="F91" s="5"/>
      <c r="G91" s="5" t="s">
        <v>16</v>
      </c>
      <c r="H91" s="5"/>
      <c r="I91" s="5" t="s">
        <v>17</v>
      </c>
      <c r="J91" s="5" t="s">
        <v>17</v>
      </c>
      <c r="K91" s="5" t="s">
        <v>102</v>
      </c>
      <c r="L91" s="5" t="s">
        <v>17</v>
      </c>
      <c r="M91" s="5" t="s">
        <v>17</v>
      </c>
      <c r="N91" s="5" t="s">
        <v>16</v>
      </c>
      <c r="O91" s="5" t="s">
        <v>17</v>
      </c>
      <c r="P91" s="5" t="s">
        <v>16</v>
      </c>
      <c r="Q91" s="5"/>
      <c r="R91" s="5" t="s">
        <v>232</v>
      </c>
      <c r="S91" s="5" t="s">
        <v>17</v>
      </c>
      <c r="T91" s="6"/>
      <c r="U91" s="7" t="str">
        <f t="shared" ref="U91:U96" si="31">COUNTIF(F91:S91,"=YES")</f>
        <v>4</v>
      </c>
      <c r="V91" s="7" t="str">
        <f t="shared" ref="V91:V96" si="32">COUNTIF(F91:S91,"NO")</f>
        <v>6</v>
      </c>
      <c r="W91" s="7"/>
      <c r="X91" s="7"/>
      <c r="Y91" s="7"/>
      <c r="Z91" s="7"/>
      <c r="AA91" s="7"/>
    </row>
    <row r="92" ht="15.75" customHeight="1">
      <c r="A92" s="1"/>
      <c r="B92" s="2" t="s">
        <v>264</v>
      </c>
      <c r="C92" s="3" t="s">
        <v>265</v>
      </c>
      <c r="D92" s="3" t="s">
        <v>266</v>
      </c>
      <c r="E92" s="4" t="s">
        <v>21</v>
      </c>
      <c r="F92" s="5"/>
      <c r="G92" s="5" t="s">
        <v>16</v>
      </c>
      <c r="H92" s="5"/>
      <c r="I92" s="5" t="s">
        <v>16</v>
      </c>
      <c r="J92" s="5" t="s">
        <v>16</v>
      </c>
      <c r="K92" s="5" t="s">
        <v>102</v>
      </c>
      <c r="L92" s="5" t="s">
        <v>16</v>
      </c>
      <c r="M92" s="5" t="s">
        <v>16</v>
      </c>
      <c r="N92" s="5" t="s">
        <v>16</v>
      </c>
      <c r="O92" s="5" t="s">
        <v>16</v>
      </c>
      <c r="P92" s="5" t="s">
        <v>16</v>
      </c>
      <c r="Q92" s="5"/>
      <c r="R92" s="5" t="s">
        <v>16</v>
      </c>
      <c r="S92" s="5" t="s">
        <v>16</v>
      </c>
      <c r="T92" s="6"/>
      <c r="U92" s="7" t="str">
        <f t="shared" si="31"/>
        <v>11</v>
      </c>
      <c r="V92" s="7" t="str">
        <f t="shared" si="32"/>
        <v>0</v>
      </c>
      <c r="W92" s="7"/>
      <c r="X92" s="7"/>
      <c r="Y92" s="7"/>
      <c r="Z92" s="7"/>
      <c r="AA92" s="7"/>
    </row>
    <row r="93" ht="15.75" customHeight="1">
      <c r="A93" s="1"/>
      <c r="B93" s="2" t="s">
        <v>267</v>
      </c>
      <c r="C93" s="3" t="s">
        <v>268</v>
      </c>
      <c r="D93" s="3" t="s">
        <v>269</v>
      </c>
      <c r="E93" s="4" t="s">
        <v>64</v>
      </c>
      <c r="F93" s="5"/>
      <c r="G93" s="5" t="s">
        <v>17</v>
      </c>
      <c r="H93" s="5"/>
      <c r="I93" s="5" t="s">
        <v>17</v>
      </c>
      <c r="J93" s="5" t="s">
        <v>17</v>
      </c>
      <c r="K93" s="5" t="s">
        <v>85</v>
      </c>
      <c r="L93" s="5" t="s">
        <v>17</v>
      </c>
      <c r="M93" s="5" t="s">
        <v>17</v>
      </c>
      <c r="N93" s="5" t="s">
        <v>17</v>
      </c>
      <c r="O93" s="5" t="s">
        <v>17</v>
      </c>
      <c r="P93" s="5" t="s">
        <v>17</v>
      </c>
      <c r="Q93" s="5"/>
      <c r="R93" s="5" t="s">
        <v>17</v>
      </c>
      <c r="S93" s="5" t="s">
        <v>16</v>
      </c>
      <c r="T93" s="6"/>
      <c r="U93" s="7" t="str">
        <f t="shared" si="31"/>
        <v>1</v>
      </c>
      <c r="V93" s="7" t="str">
        <f t="shared" si="32"/>
        <v>10</v>
      </c>
      <c r="W93" s="7"/>
      <c r="X93" s="7"/>
      <c r="Y93" s="7"/>
      <c r="Z93" s="7"/>
      <c r="AA93" s="7"/>
    </row>
    <row r="94" ht="15.75" customHeight="1">
      <c r="A94" s="1"/>
      <c r="B94" s="2" t="s">
        <v>270</v>
      </c>
      <c r="C94" s="3" t="s">
        <v>271</v>
      </c>
      <c r="D94" s="3" t="s">
        <v>272</v>
      </c>
      <c r="E94" s="4" t="s">
        <v>273</v>
      </c>
      <c r="F94" s="5"/>
      <c r="G94" s="5" t="s">
        <v>17</v>
      </c>
      <c r="H94" s="5"/>
      <c r="I94" s="5" t="s">
        <v>17</v>
      </c>
      <c r="J94" s="20" t="s">
        <v>17</v>
      </c>
      <c r="K94" s="5" t="s">
        <v>85</v>
      </c>
      <c r="L94" s="5" t="s">
        <v>17</v>
      </c>
      <c r="M94" s="5" t="s">
        <v>17</v>
      </c>
      <c r="N94" s="5" t="s">
        <v>17</v>
      </c>
      <c r="O94" s="5" t="s">
        <v>17</v>
      </c>
      <c r="P94" s="5" t="s">
        <v>17</v>
      </c>
      <c r="Q94" s="5" t="s">
        <v>17</v>
      </c>
      <c r="R94" s="5" t="s">
        <v>17</v>
      </c>
      <c r="S94" s="5" t="s">
        <v>17</v>
      </c>
      <c r="T94" s="6"/>
      <c r="U94" s="7" t="str">
        <f t="shared" si="31"/>
        <v>0</v>
      </c>
      <c r="V94" s="7" t="str">
        <f t="shared" si="32"/>
        <v>12</v>
      </c>
      <c r="W94" s="7"/>
      <c r="X94" s="7"/>
      <c r="Y94" s="7"/>
      <c r="Z94" s="7"/>
      <c r="AA94" s="7"/>
    </row>
    <row r="95" ht="33.75" customHeight="1">
      <c r="A95" s="1"/>
      <c r="B95" s="2" t="s">
        <v>274</v>
      </c>
      <c r="C95" s="18" t="s">
        <v>275</v>
      </c>
      <c r="D95" s="3" t="s">
        <v>276</v>
      </c>
      <c r="E95" s="4" t="s">
        <v>277</v>
      </c>
      <c r="F95" s="5"/>
      <c r="G95" s="5" t="s">
        <v>16</v>
      </c>
      <c r="H95" s="5"/>
      <c r="I95" s="5" t="s">
        <v>17</v>
      </c>
      <c r="J95" s="5" t="s">
        <v>17</v>
      </c>
      <c r="K95" s="5" t="s">
        <v>102</v>
      </c>
      <c r="L95" s="5" t="s">
        <v>17</v>
      </c>
      <c r="M95" s="5" t="s">
        <v>17</v>
      </c>
      <c r="N95" s="5" t="s">
        <v>17</v>
      </c>
      <c r="O95" s="5" t="s">
        <v>17</v>
      </c>
      <c r="P95" s="5" t="s">
        <v>17</v>
      </c>
      <c r="Q95" s="5"/>
      <c r="R95" s="5" t="s">
        <v>17</v>
      </c>
      <c r="S95" s="5" t="s">
        <v>17</v>
      </c>
      <c r="T95" s="6"/>
      <c r="U95" s="7" t="str">
        <f t="shared" si="31"/>
        <v>2</v>
      </c>
      <c r="V95" s="7" t="str">
        <f t="shared" si="32"/>
        <v>9</v>
      </c>
      <c r="W95" s="7"/>
      <c r="X95" s="7"/>
      <c r="Y95" s="7"/>
      <c r="Z95" s="7"/>
      <c r="AA95" s="7"/>
    </row>
    <row r="96" ht="15.75" customHeight="1">
      <c r="A96" s="1"/>
      <c r="B96" s="2" t="s">
        <v>278</v>
      </c>
      <c r="C96" s="3" t="s">
        <v>279</v>
      </c>
      <c r="D96" s="3" t="s">
        <v>280</v>
      </c>
      <c r="E96" s="4" t="s">
        <v>23</v>
      </c>
      <c r="F96" s="5"/>
      <c r="G96" s="5" t="s">
        <v>17</v>
      </c>
      <c r="H96" s="5"/>
      <c r="I96" s="5" t="s">
        <v>17</v>
      </c>
      <c r="J96" s="5" t="s">
        <v>17</v>
      </c>
      <c r="K96" s="5" t="s">
        <v>102</v>
      </c>
      <c r="L96" s="5" t="s">
        <v>17</v>
      </c>
      <c r="M96" s="5" t="s">
        <v>17</v>
      </c>
      <c r="N96" s="5" t="s">
        <v>16</v>
      </c>
      <c r="O96" s="5" t="s">
        <v>17</v>
      </c>
      <c r="P96" s="5" t="s">
        <v>17</v>
      </c>
      <c r="Q96" s="5"/>
      <c r="R96" s="5" t="s">
        <v>232</v>
      </c>
      <c r="S96" s="5" t="s">
        <v>16</v>
      </c>
      <c r="T96" s="6"/>
      <c r="U96" s="7" t="str">
        <f t="shared" si="31"/>
        <v>3</v>
      </c>
      <c r="V96" s="7" t="str">
        <f t="shared" si="32"/>
        <v>7</v>
      </c>
      <c r="W96" s="7">
        <v>6.0</v>
      </c>
      <c r="X96" s="7"/>
      <c r="Y96" s="7"/>
      <c r="Z96" s="7"/>
      <c r="AA96" s="7"/>
    </row>
    <row r="97" ht="15.75" customHeight="1">
      <c r="A97" s="10" t="s">
        <v>281</v>
      </c>
      <c r="B97" s="11"/>
      <c r="C97" s="12"/>
      <c r="D97" s="12"/>
      <c r="E97" s="13"/>
      <c r="F97" s="14"/>
      <c r="G97" s="14"/>
      <c r="H97" s="14"/>
      <c r="I97" s="14"/>
      <c r="J97" s="14"/>
      <c r="K97" s="14"/>
      <c r="L97" s="14"/>
      <c r="M97" s="21"/>
      <c r="N97" s="14"/>
      <c r="O97" s="14"/>
      <c r="P97" s="14"/>
      <c r="Q97" s="14"/>
      <c r="R97" s="14"/>
      <c r="S97" s="14"/>
      <c r="T97" s="15"/>
      <c r="U97" s="17"/>
      <c r="V97" s="17"/>
      <c r="W97" s="17"/>
      <c r="X97" s="17"/>
      <c r="Y97" s="17"/>
      <c r="Z97" s="17"/>
      <c r="AA97" s="17"/>
    </row>
    <row r="98" ht="15.75" customHeight="1">
      <c r="A98" s="1"/>
      <c r="B98" s="2" t="s">
        <v>282</v>
      </c>
      <c r="C98" s="18" t="s">
        <v>283</v>
      </c>
      <c r="D98" s="3" t="s">
        <v>284</v>
      </c>
      <c r="E98" s="4" t="s">
        <v>285</v>
      </c>
      <c r="F98" s="5"/>
      <c r="G98" s="5" t="s">
        <v>16</v>
      </c>
      <c r="H98" s="5"/>
      <c r="I98" s="5" t="s">
        <v>16</v>
      </c>
      <c r="J98" s="5" t="s">
        <v>16</v>
      </c>
      <c r="K98" s="5" t="s">
        <v>85</v>
      </c>
      <c r="L98" s="5" t="s">
        <v>16</v>
      </c>
      <c r="M98" s="5" t="s">
        <v>16</v>
      </c>
      <c r="N98" s="5" t="s">
        <v>16</v>
      </c>
      <c r="O98" s="5" t="s">
        <v>16</v>
      </c>
      <c r="P98" s="5" t="s">
        <v>16</v>
      </c>
      <c r="Q98" s="5" t="s">
        <v>16</v>
      </c>
      <c r="R98" s="5" t="s">
        <v>16</v>
      </c>
      <c r="S98" s="5" t="s">
        <v>16</v>
      </c>
      <c r="T98" s="6"/>
      <c r="U98" s="7" t="str">
        <f t="shared" ref="U98:U103" si="33">COUNTIF(F98:S98,"=YES")</f>
        <v>11</v>
      </c>
      <c r="V98" s="7" t="str">
        <f t="shared" ref="V98:V103" si="34">COUNTIF(F98:S98,"NO")</f>
        <v>1</v>
      </c>
      <c r="W98" s="7"/>
      <c r="X98" s="7"/>
      <c r="Y98" s="7"/>
      <c r="Z98" s="7"/>
      <c r="AA98" s="7"/>
    </row>
    <row r="99" ht="18.75" customHeight="1">
      <c r="A99" s="1"/>
      <c r="B99" s="2" t="s">
        <v>286</v>
      </c>
      <c r="C99" s="3" t="s">
        <v>287</v>
      </c>
      <c r="D99" s="3" t="s">
        <v>288</v>
      </c>
      <c r="E99" s="4" t="s">
        <v>28</v>
      </c>
      <c r="F99" s="5"/>
      <c r="G99" s="5" t="s">
        <v>17</v>
      </c>
      <c r="H99" s="5"/>
      <c r="I99" s="5" t="s">
        <v>16</v>
      </c>
      <c r="J99" s="5" t="s">
        <v>17</v>
      </c>
      <c r="K99" s="5" t="s">
        <v>102</v>
      </c>
      <c r="L99" s="5" t="s">
        <v>16</v>
      </c>
      <c r="M99" s="5" t="s">
        <v>17</v>
      </c>
      <c r="N99" s="5" t="s">
        <v>17</v>
      </c>
      <c r="O99" s="5" t="s">
        <v>16</v>
      </c>
      <c r="P99" s="5" t="s">
        <v>17</v>
      </c>
      <c r="Q99" s="5" t="s">
        <v>16</v>
      </c>
      <c r="R99" s="5" t="s">
        <v>16</v>
      </c>
      <c r="S99" s="5" t="s">
        <v>16</v>
      </c>
      <c r="T99" s="6"/>
      <c r="U99" s="7" t="str">
        <f t="shared" si="33"/>
        <v>7</v>
      </c>
      <c r="V99" s="7" t="str">
        <f t="shared" si="34"/>
        <v>5</v>
      </c>
      <c r="W99" s="7"/>
      <c r="X99" s="7"/>
      <c r="Y99" s="7"/>
      <c r="Z99" s="7"/>
      <c r="AA99" s="7"/>
    </row>
    <row r="100" ht="15.75" customHeight="1">
      <c r="A100" s="1"/>
      <c r="B100" s="2" t="s">
        <v>289</v>
      </c>
      <c r="C100" s="18" t="s">
        <v>290</v>
      </c>
      <c r="D100" s="3" t="s">
        <v>291</v>
      </c>
      <c r="E100" s="4" t="s">
        <v>285</v>
      </c>
      <c r="F100" s="5"/>
      <c r="G100" s="5" t="s">
        <v>16</v>
      </c>
      <c r="H100" s="5"/>
      <c r="I100" s="5" t="s">
        <v>17</v>
      </c>
      <c r="J100" s="20" t="s">
        <v>17</v>
      </c>
      <c r="K100" s="5" t="s">
        <v>102</v>
      </c>
      <c r="L100" s="5" t="s">
        <v>17</v>
      </c>
      <c r="M100" s="5" t="s">
        <v>17</v>
      </c>
      <c r="N100" s="5" t="s">
        <v>16</v>
      </c>
      <c r="O100" s="5" t="s">
        <v>17</v>
      </c>
      <c r="P100" s="5" t="s">
        <v>16</v>
      </c>
      <c r="Q100" s="5" t="s">
        <v>16</v>
      </c>
      <c r="R100" s="5" t="s">
        <v>16</v>
      </c>
      <c r="S100" s="5" t="s">
        <v>16</v>
      </c>
      <c r="T100" s="6"/>
      <c r="U100" s="7" t="str">
        <f t="shared" si="33"/>
        <v>7</v>
      </c>
      <c r="V100" s="7" t="str">
        <f t="shared" si="34"/>
        <v>5</v>
      </c>
      <c r="W100" s="7"/>
      <c r="X100" s="7"/>
      <c r="Y100" s="7"/>
      <c r="Z100" s="7"/>
      <c r="AA100" s="7"/>
    </row>
    <row r="101" ht="32.25" customHeight="1">
      <c r="A101" s="1"/>
      <c r="B101" s="2" t="s">
        <v>292</v>
      </c>
      <c r="C101" s="3" t="s">
        <v>293</v>
      </c>
      <c r="D101" s="3" t="s">
        <v>294</v>
      </c>
      <c r="E101" s="4" t="s">
        <v>47</v>
      </c>
      <c r="F101" s="5"/>
      <c r="G101" s="5" t="s">
        <v>17</v>
      </c>
      <c r="H101" s="5"/>
      <c r="I101" s="5" t="s">
        <v>17</v>
      </c>
      <c r="J101" s="5" t="s">
        <v>17</v>
      </c>
      <c r="K101" s="5" t="s">
        <v>102</v>
      </c>
      <c r="L101" s="5" t="s">
        <v>17</v>
      </c>
      <c r="M101" s="5" t="s">
        <v>17</v>
      </c>
      <c r="N101" s="5" t="s">
        <v>17</v>
      </c>
      <c r="O101" s="5" t="s">
        <v>17</v>
      </c>
      <c r="P101" s="5" t="s">
        <v>17</v>
      </c>
      <c r="Q101" s="5"/>
      <c r="R101" s="5" t="s">
        <v>17</v>
      </c>
      <c r="S101" s="5" t="s">
        <v>16</v>
      </c>
      <c r="T101" s="6"/>
      <c r="U101" s="7" t="str">
        <f t="shared" si="33"/>
        <v>2</v>
      </c>
      <c r="V101" s="7" t="str">
        <f t="shared" si="34"/>
        <v>9</v>
      </c>
      <c r="W101" s="7"/>
      <c r="X101" s="7"/>
      <c r="Y101" s="7"/>
      <c r="Z101" s="7"/>
      <c r="AA101" s="7"/>
    </row>
    <row r="102" ht="15.75" customHeight="1">
      <c r="A102" s="1"/>
      <c r="B102" s="2" t="s">
        <v>295</v>
      </c>
      <c r="C102" s="3" t="s">
        <v>296</v>
      </c>
      <c r="D102" s="3" t="s">
        <v>297</v>
      </c>
      <c r="E102" s="4" t="s">
        <v>21</v>
      </c>
      <c r="F102" s="5"/>
      <c r="G102" s="5" t="s">
        <v>17</v>
      </c>
      <c r="H102" s="5"/>
      <c r="I102" s="5" t="s">
        <v>17</v>
      </c>
      <c r="J102" s="5" t="s">
        <v>17</v>
      </c>
      <c r="K102" s="5" t="s">
        <v>85</v>
      </c>
      <c r="L102" s="5" t="s">
        <v>17</v>
      </c>
      <c r="M102" s="5" t="s">
        <v>17</v>
      </c>
      <c r="N102" s="5" t="s">
        <v>17</v>
      </c>
      <c r="O102" s="5" t="s">
        <v>16</v>
      </c>
      <c r="P102" s="5" t="s">
        <v>16</v>
      </c>
      <c r="Q102" s="5" t="s">
        <v>17</v>
      </c>
      <c r="R102" s="5" t="s">
        <v>16</v>
      </c>
      <c r="S102" s="5" t="s">
        <v>16</v>
      </c>
      <c r="T102" s="6"/>
      <c r="U102" s="7" t="str">
        <f t="shared" si="33"/>
        <v>4</v>
      </c>
      <c r="V102" s="7" t="str">
        <f t="shared" si="34"/>
        <v>8</v>
      </c>
      <c r="W102" s="7"/>
      <c r="X102" s="7"/>
      <c r="Y102" s="7"/>
      <c r="Z102" s="7"/>
      <c r="AA102" s="7"/>
    </row>
    <row r="103" ht="15.75" customHeight="1">
      <c r="A103" s="1"/>
      <c r="B103" s="2" t="s">
        <v>298</v>
      </c>
      <c r="C103" s="3" t="s">
        <v>299</v>
      </c>
      <c r="D103" s="3" t="s">
        <v>300</v>
      </c>
      <c r="E103" s="4" t="s">
        <v>205</v>
      </c>
      <c r="F103" s="5"/>
      <c r="G103" s="5" t="s">
        <v>16</v>
      </c>
      <c r="H103" s="5"/>
      <c r="I103" s="5" t="s">
        <v>16</v>
      </c>
      <c r="J103" s="20" t="s">
        <v>16</v>
      </c>
      <c r="K103" s="5" t="s">
        <v>85</v>
      </c>
      <c r="L103" s="5" t="s">
        <v>17</v>
      </c>
      <c r="M103" s="5" t="s">
        <v>17</v>
      </c>
      <c r="N103" s="5" t="s">
        <v>16</v>
      </c>
      <c r="O103" s="5" t="s">
        <v>16</v>
      </c>
      <c r="P103" s="5" t="s">
        <v>16</v>
      </c>
      <c r="Q103" s="5"/>
      <c r="R103" s="5" t="s">
        <v>16</v>
      </c>
      <c r="S103" s="5" t="s">
        <v>16</v>
      </c>
      <c r="T103" s="6"/>
      <c r="U103" s="7" t="str">
        <f t="shared" si="33"/>
        <v>8</v>
      </c>
      <c r="V103" s="7" t="str">
        <f t="shared" si="34"/>
        <v>3</v>
      </c>
      <c r="W103" s="7">
        <v>6.0</v>
      </c>
      <c r="X103" s="7"/>
      <c r="Y103" s="7"/>
      <c r="Z103" s="7"/>
      <c r="AA103" s="7"/>
    </row>
    <row r="104" ht="15.75" customHeight="1">
      <c r="A104" s="10" t="s">
        <v>301</v>
      </c>
      <c r="B104" s="11"/>
      <c r="C104" s="12"/>
      <c r="D104" s="12"/>
      <c r="E104" s="13"/>
      <c r="F104" s="14"/>
      <c r="G104" s="14"/>
      <c r="H104" s="14"/>
      <c r="I104" s="14"/>
      <c r="J104" s="14"/>
      <c r="K104" s="14"/>
      <c r="L104" s="14"/>
      <c r="M104" s="21"/>
      <c r="N104" s="14"/>
      <c r="O104" s="14"/>
      <c r="P104" s="14"/>
      <c r="Q104" s="14"/>
      <c r="R104" s="14"/>
      <c r="S104" s="14"/>
      <c r="T104" s="15"/>
      <c r="U104" s="17"/>
      <c r="V104" s="17"/>
      <c r="W104" s="17"/>
      <c r="X104" s="17"/>
      <c r="Y104" s="17"/>
      <c r="Z104" s="17"/>
      <c r="AA104" s="17"/>
    </row>
    <row r="105" ht="28.5" customHeight="1">
      <c r="A105" s="1"/>
      <c r="B105" s="2" t="s">
        <v>302</v>
      </c>
      <c r="C105" s="3" t="s">
        <v>303</v>
      </c>
      <c r="D105" s="3" t="s">
        <v>304</v>
      </c>
      <c r="E105" s="4" t="s">
        <v>21</v>
      </c>
      <c r="F105" s="5"/>
      <c r="G105" s="5" t="s">
        <v>17</v>
      </c>
      <c r="H105" s="5"/>
      <c r="I105" s="5" t="s">
        <v>17</v>
      </c>
      <c r="J105" s="5" t="s">
        <v>17</v>
      </c>
      <c r="K105" s="5" t="s">
        <v>102</v>
      </c>
      <c r="L105" s="5" t="s">
        <v>17</v>
      </c>
      <c r="M105" s="5" t="s">
        <v>17</v>
      </c>
      <c r="N105" s="5" t="s">
        <v>17</v>
      </c>
      <c r="O105" s="5" t="s">
        <v>17</v>
      </c>
      <c r="P105" s="5" t="s">
        <v>17</v>
      </c>
      <c r="Q105" s="5"/>
      <c r="R105" s="5" t="s">
        <v>17</v>
      </c>
      <c r="S105" s="5" t="s">
        <v>16</v>
      </c>
      <c r="T105" s="6"/>
      <c r="U105" s="7" t="str">
        <f>COUNTIF(F105:S105,"=YES")</f>
        <v>2</v>
      </c>
      <c r="V105" s="7" t="str">
        <f>COUNTIF(F105:S105,"NO")</f>
        <v>9</v>
      </c>
      <c r="W105" s="7"/>
      <c r="X105" s="7"/>
      <c r="Y105" s="7"/>
      <c r="Z105" s="7"/>
      <c r="AA105" s="7"/>
    </row>
    <row r="106" ht="15.75" customHeight="1">
      <c r="A106" s="22" t="s">
        <v>201</v>
      </c>
      <c r="B106" s="2" t="s">
        <v>305</v>
      </c>
      <c r="C106" s="3" t="s">
        <v>306</v>
      </c>
      <c r="D106" s="3" t="s">
        <v>307</v>
      </c>
      <c r="E106" s="4" t="s">
        <v>308</v>
      </c>
      <c r="F106" s="5"/>
      <c r="G106" s="5"/>
      <c r="H106" s="5"/>
      <c r="I106" s="5"/>
      <c r="J106" s="5"/>
      <c r="K106" s="5"/>
      <c r="L106" s="5"/>
      <c r="M106" s="23"/>
      <c r="N106" s="5"/>
      <c r="O106" s="5"/>
      <c r="P106" s="5"/>
      <c r="Q106" s="5"/>
      <c r="R106" s="5"/>
      <c r="S106" s="5"/>
      <c r="T106" s="6"/>
      <c r="U106" s="7"/>
      <c r="V106" s="7"/>
      <c r="W106" s="7"/>
      <c r="X106" s="7"/>
      <c r="Y106" s="7"/>
      <c r="Z106" s="7"/>
      <c r="AA106" s="7"/>
    </row>
    <row r="107" ht="15.75" customHeight="1">
      <c r="A107" s="1"/>
      <c r="B107" s="2" t="s">
        <v>309</v>
      </c>
      <c r="C107" s="3" t="s">
        <v>310</v>
      </c>
      <c r="D107" s="3" t="s">
        <v>311</v>
      </c>
      <c r="E107" s="4" t="s">
        <v>312</v>
      </c>
      <c r="F107" s="5"/>
      <c r="G107" s="5" t="s">
        <v>17</v>
      </c>
      <c r="H107" s="5"/>
      <c r="I107" s="5" t="s">
        <v>17</v>
      </c>
      <c r="J107" s="20" t="s">
        <v>17</v>
      </c>
      <c r="K107" s="5" t="s">
        <v>102</v>
      </c>
      <c r="L107" s="5" t="s">
        <v>17</v>
      </c>
      <c r="M107" s="5" t="s">
        <v>17</v>
      </c>
      <c r="N107" s="5" t="s">
        <v>17</v>
      </c>
      <c r="O107" s="5" t="s">
        <v>17</v>
      </c>
      <c r="P107" s="5" t="s">
        <v>17</v>
      </c>
      <c r="Q107" s="5" t="s">
        <v>17</v>
      </c>
      <c r="R107" s="5" t="s">
        <v>16</v>
      </c>
      <c r="S107" s="5" t="s">
        <v>17</v>
      </c>
      <c r="T107" s="6"/>
      <c r="U107" s="7" t="str">
        <f t="shared" ref="U107:U116" si="35">COUNTIF(F107:S107,"=YES")</f>
        <v>2</v>
      </c>
      <c r="V107" s="7" t="str">
        <f t="shared" ref="V107:V116" si="36">COUNTIF(F107:S107,"NO")</f>
        <v>10</v>
      </c>
      <c r="W107" s="7"/>
      <c r="X107" s="7"/>
      <c r="Y107" s="7"/>
      <c r="Z107" s="7"/>
      <c r="AA107" s="7"/>
    </row>
    <row r="108" ht="15.75" customHeight="1">
      <c r="A108" s="1"/>
      <c r="B108" s="2" t="s">
        <v>313</v>
      </c>
      <c r="C108" s="3" t="s">
        <v>314</v>
      </c>
      <c r="D108" s="3" t="s">
        <v>315</v>
      </c>
      <c r="E108" s="4" t="s">
        <v>21</v>
      </c>
      <c r="F108" s="5"/>
      <c r="G108" s="5" t="s">
        <v>16</v>
      </c>
      <c r="H108" s="5"/>
      <c r="I108" s="5" t="s">
        <v>17</v>
      </c>
      <c r="J108" s="5" t="s">
        <v>17</v>
      </c>
      <c r="K108" s="5" t="s">
        <v>102</v>
      </c>
      <c r="L108" s="5" t="s">
        <v>16</v>
      </c>
      <c r="M108" s="5" t="s">
        <v>16</v>
      </c>
      <c r="N108" s="5" t="s">
        <v>16</v>
      </c>
      <c r="O108" s="5" t="s">
        <v>17</v>
      </c>
      <c r="P108" s="5" t="s">
        <v>17</v>
      </c>
      <c r="Q108" s="5" t="s">
        <v>16</v>
      </c>
      <c r="R108" s="5" t="s">
        <v>17</v>
      </c>
      <c r="S108" s="5" t="s">
        <v>16</v>
      </c>
      <c r="T108" s="6"/>
      <c r="U108" s="7" t="str">
        <f t="shared" si="35"/>
        <v>7</v>
      </c>
      <c r="V108" s="7" t="str">
        <f t="shared" si="36"/>
        <v>5</v>
      </c>
      <c r="W108" s="7"/>
      <c r="X108" s="7"/>
      <c r="Y108" s="7"/>
      <c r="Z108" s="7"/>
      <c r="AA108" s="7"/>
    </row>
    <row r="109" ht="15.75" customHeight="1">
      <c r="A109" s="1"/>
      <c r="B109" s="2" t="s">
        <v>316</v>
      </c>
      <c r="C109" s="18" t="s">
        <v>317</v>
      </c>
      <c r="D109" s="3" t="s">
        <v>318</v>
      </c>
      <c r="E109" s="4" t="s">
        <v>21</v>
      </c>
      <c r="F109" s="5"/>
      <c r="G109" s="5" t="s">
        <v>17</v>
      </c>
      <c r="H109" s="5"/>
      <c r="I109" s="5" t="s">
        <v>17</v>
      </c>
      <c r="J109" s="20" t="s">
        <v>17</v>
      </c>
      <c r="K109" s="5" t="s">
        <v>85</v>
      </c>
      <c r="L109" s="5" t="s">
        <v>17</v>
      </c>
      <c r="M109" s="5" t="s">
        <v>17</v>
      </c>
      <c r="N109" s="5" t="s">
        <v>17</v>
      </c>
      <c r="O109" s="5" t="s">
        <v>16</v>
      </c>
      <c r="P109" s="5" t="s">
        <v>17</v>
      </c>
      <c r="Q109" s="5" t="s">
        <v>17</v>
      </c>
      <c r="R109" s="5" t="s">
        <v>16</v>
      </c>
      <c r="S109" s="5" t="s">
        <v>16</v>
      </c>
      <c r="T109" s="6"/>
      <c r="U109" s="7" t="str">
        <f t="shared" si="35"/>
        <v>3</v>
      </c>
      <c r="V109" s="7" t="str">
        <f t="shared" si="36"/>
        <v>9</v>
      </c>
      <c r="W109" s="7"/>
      <c r="X109" s="7"/>
      <c r="Y109" s="7"/>
      <c r="Z109" s="7"/>
      <c r="AA109" s="7"/>
    </row>
    <row r="110" ht="19.5" customHeight="1">
      <c r="A110" s="1"/>
      <c r="B110" s="2" t="s">
        <v>319</v>
      </c>
      <c r="C110" s="3" t="s">
        <v>320</v>
      </c>
      <c r="D110" s="3" t="s">
        <v>321</v>
      </c>
      <c r="E110" s="4" t="s">
        <v>47</v>
      </c>
      <c r="F110" s="5"/>
      <c r="G110" s="5" t="s">
        <v>17</v>
      </c>
      <c r="H110" s="5"/>
      <c r="I110" s="5" t="s">
        <v>16</v>
      </c>
      <c r="J110" s="5" t="s">
        <v>16</v>
      </c>
      <c r="K110" s="5" t="s">
        <v>102</v>
      </c>
      <c r="L110" s="5" t="s">
        <v>16</v>
      </c>
      <c r="M110" s="5" t="s">
        <v>16</v>
      </c>
      <c r="N110" s="5" t="s">
        <v>17</v>
      </c>
      <c r="O110" s="5" t="s">
        <v>16</v>
      </c>
      <c r="P110" s="5" t="s">
        <v>17</v>
      </c>
      <c r="Q110" s="5"/>
      <c r="R110" s="5" t="s">
        <v>16</v>
      </c>
      <c r="S110" s="5" t="s">
        <v>16</v>
      </c>
      <c r="T110" s="6"/>
      <c r="U110" s="7" t="str">
        <f t="shared" si="35"/>
        <v>8</v>
      </c>
      <c r="V110" s="7" t="str">
        <f t="shared" si="36"/>
        <v>3</v>
      </c>
      <c r="W110" s="7"/>
      <c r="X110" s="7"/>
      <c r="Y110" s="7"/>
      <c r="Z110" s="7"/>
      <c r="AA110" s="7"/>
    </row>
    <row r="111" ht="15.75" customHeight="1">
      <c r="A111" s="1"/>
      <c r="B111" s="2" t="s">
        <v>322</v>
      </c>
      <c r="C111" s="18" t="s">
        <v>323</v>
      </c>
      <c r="D111" s="3" t="s">
        <v>324</v>
      </c>
      <c r="E111" s="4" t="s">
        <v>21</v>
      </c>
      <c r="F111" s="5"/>
      <c r="G111" s="5" t="s">
        <v>17</v>
      </c>
      <c r="H111" s="5"/>
      <c r="I111" s="5" t="s">
        <v>17</v>
      </c>
      <c r="J111" s="20" t="s">
        <v>17</v>
      </c>
      <c r="K111" s="5" t="s">
        <v>85</v>
      </c>
      <c r="L111" s="5" t="s">
        <v>17</v>
      </c>
      <c r="M111" s="5" t="s">
        <v>17</v>
      </c>
      <c r="N111" s="5" t="s">
        <v>17</v>
      </c>
      <c r="O111" s="5" t="s">
        <v>17</v>
      </c>
      <c r="P111" s="5" t="s">
        <v>17</v>
      </c>
      <c r="Q111" s="5"/>
      <c r="R111" s="5" t="s">
        <v>16</v>
      </c>
      <c r="S111" s="5" t="s">
        <v>17</v>
      </c>
      <c r="T111" s="6"/>
      <c r="U111" s="7" t="str">
        <f t="shared" si="35"/>
        <v>1</v>
      </c>
      <c r="V111" s="7" t="str">
        <f t="shared" si="36"/>
        <v>10</v>
      </c>
      <c r="W111" s="7"/>
      <c r="X111" s="7"/>
      <c r="Y111" s="7"/>
      <c r="Z111" s="7"/>
      <c r="AA111" s="7"/>
    </row>
    <row r="112" ht="15.75" customHeight="1">
      <c r="A112" s="1"/>
      <c r="B112" s="2" t="s">
        <v>325</v>
      </c>
      <c r="C112" s="3" t="s">
        <v>326</v>
      </c>
      <c r="D112" s="3" t="s">
        <v>327</v>
      </c>
      <c r="E112" s="4" t="s">
        <v>21</v>
      </c>
      <c r="F112" s="5"/>
      <c r="G112" s="5" t="s">
        <v>17</v>
      </c>
      <c r="H112" s="5"/>
      <c r="I112" s="5" t="s">
        <v>17</v>
      </c>
      <c r="J112" s="5" t="s">
        <v>17</v>
      </c>
      <c r="K112" s="5" t="s">
        <v>85</v>
      </c>
      <c r="L112" s="5" t="s">
        <v>17</v>
      </c>
      <c r="M112" s="5" t="s">
        <v>17</v>
      </c>
      <c r="N112" s="5" t="s">
        <v>17</v>
      </c>
      <c r="O112" s="5" t="s">
        <v>17</v>
      </c>
      <c r="P112" s="5" t="s">
        <v>17</v>
      </c>
      <c r="Q112" s="5" t="s">
        <v>17</v>
      </c>
      <c r="R112" s="5" t="s">
        <v>16</v>
      </c>
      <c r="S112" s="5" t="s">
        <v>17</v>
      </c>
      <c r="T112" s="6"/>
      <c r="U112" s="7" t="str">
        <f t="shared" si="35"/>
        <v>1</v>
      </c>
      <c r="V112" s="7" t="str">
        <f t="shared" si="36"/>
        <v>11</v>
      </c>
      <c r="W112" s="7"/>
      <c r="X112" s="7"/>
      <c r="Y112" s="7"/>
      <c r="Z112" s="7"/>
      <c r="AA112" s="7"/>
    </row>
    <row r="113" ht="15.75" customHeight="1">
      <c r="A113" s="1"/>
      <c r="B113" s="2" t="s">
        <v>328</v>
      </c>
      <c r="C113" s="3" t="s">
        <v>326</v>
      </c>
      <c r="D113" s="3" t="s">
        <v>327</v>
      </c>
      <c r="E113" s="4" t="s">
        <v>21</v>
      </c>
      <c r="F113" s="5"/>
      <c r="G113" s="5" t="s">
        <v>17</v>
      </c>
      <c r="H113" s="5"/>
      <c r="I113" s="5" t="s">
        <v>17</v>
      </c>
      <c r="J113" s="20" t="s">
        <v>17</v>
      </c>
      <c r="K113" s="5" t="s">
        <v>85</v>
      </c>
      <c r="L113" s="5" t="s">
        <v>17</v>
      </c>
      <c r="M113" s="5" t="s">
        <v>17</v>
      </c>
      <c r="N113" s="5" t="s">
        <v>17</v>
      </c>
      <c r="O113" s="5" t="s">
        <v>17</v>
      </c>
      <c r="P113" s="5" t="s">
        <v>17</v>
      </c>
      <c r="Q113" s="5" t="s">
        <v>17</v>
      </c>
      <c r="R113" s="5" t="s">
        <v>17</v>
      </c>
      <c r="S113" s="5" t="s">
        <v>16</v>
      </c>
      <c r="T113" s="6"/>
      <c r="U113" s="7" t="str">
        <f t="shared" si="35"/>
        <v>1</v>
      </c>
      <c r="V113" s="7" t="str">
        <f t="shared" si="36"/>
        <v>11</v>
      </c>
      <c r="W113" s="7"/>
      <c r="X113" s="7"/>
      <c r="Y113" s="7"/>
      <c r="Z113" s="7"/>
      <c r="AA113" s="7"/>
    </row>
    <row r="114" ht="15.75" customHeight="1">
      <c r="A114" s="1"/>
      <c r="B114" s="2" t="s">
        <v>329</v>
      </c>
      <c r="C114" s="3" t="s">
        <v>330</v>
      </c>
      <c r="D114" s="3" t="s">
        <v>331</v>
      </c>
      <c r="E114" s="4" t="s">
        <v>23</v>
      </c>
      <c r="F114" s="5"/>
      <c r="G114" s="5" t="s">
        <v>16</v>
      </c>
      <c r="H114" s="5"/>
      <c r="I114" s="5" t="s">
        <v>16</v>
      </c>
      <c r="J114" s="5" t="s">
        <v>16</v>
      </c>
      <c r="K114" s="5" t="s">
        <v>102</v>
      </c>
      <c r="L114" s="5" t="s">
        <v>16</v>
      </c>
      <c r="M114" s="5" t="s">
        <v>16</v>
      </c>
      <c r="N114" s="5" t="s">
        <v>16</v>
      </c>
      <c r="O114" s="5" t="s">
        <v>16</v>
      </c>
      <c r="P114" s="5" t="s">
        <v>16</v>
      </c>
      <c r="Q114" s="5" t="s">
        <v>17</v>
      </c>
      <c r="R114" s="5" t="s">
        <v>16</v>
      </c>
      <c r="S114" s="5" t="s">
        <v>16</v>
      </c>
      <c r="T114" s="6"/>
      <c r="U114" s="7" t="str">
        <f t="shared" si="35"/>
        <v>11</v>
      </c>
      <c r="V114" s="7" t="str">
        <f t="shared" si="36"/>
        <v>1</v>
      </c>
      <c r="W114" s="7">
        <v>11.0</v>
      </c>
      <c r="X114" s="7"/>
      <c r="Y114" s="7"/>
      <c r="Z114" s="7"/>
      <c r="AA114" s="7"/>
    </row>
    <row r="115" ht="30.75" customHeight="1">
      <c r="A115" s="1"/>
      <c r="B115" s="2" t="s">
        <v>332</v>
      </c>
      <c r="C115" s="3" t="s">
        <v>333</v>
      </c>
      <c r="D115" s="3" t="s">
        <v>334</v>
      </c>
      <c r="E115" s="4" t="s">
        <v>21</v>
      </c>
      <c r="F115" s="5"/>
      <c r="G115" s="5" t="s">
        <v>16</v>
      </c>
      <c r="H115" s="5"/>
      <c r="I115" s="5" t="s">
        <v>16</v>
      </c>
      <c r="J115" s="5" t="s">
        <v>16</v>
      </c>
      <c r="K115" s="5" t="s">
        <v>102</v>
      </c>
      <c r="L115" s="5" t="s">
        <v>16</v>
      </c>
      <c r="M115" s="5" t="s">
        <v>16</v>
      </c>
      <c r="N115" s="5" t="s">
        <v>16</v>
      </c>
      <c r="O115" s="5" t="s">
        <v>16</v>
      </c>
      <c r="P115" s="5" t="s">
        <v>16</v>
      </c>
      <c r="Q115" s="5"/>
      <c r="R115" s="5" t="s">
        <v>17</v>
      </c>
      <c r="S115" s="5" t="s">
        <v>16</v>
      </c>
      <c r="T115" s="6"/>
      <c r="U115" s="7" t="str">
        <f t="shared" si="35"/>
        <v>10</v>
      </c>
      <c r="V115" s="7" t="str">
        <f t="shared" si="36"/>
        <v>1</v>
      </c>
      <c r="W115" s="7"/>
      <c r="X115" s="7"/>
      <c r="Y115" s="7"/>
      <c r="Z115" s="7"/>
      <c r="AA115" s="7"/>
    </row>
    <row r="116" ht="15.75" customHeight="1">
      <c r="A116" s="1"/>
      <c r="B116" s="2" t="s">
        <v>335</v>
      </c>
      <c r="C116" s="3" t="s">
        <v>336</v>
      </c>
      <c r="D116" s="3" t="s">
        <v>337</v>
      </c>
      <c r="E116" s="19" t="s">
        <v>338</v>
      </c>
      <c r="F116" s="20"/>
      <c r="G116" s="5" t="s">
        <v>16</v>
      </c>
      <c r="H116" s="20"/>
      <c r="I116" s="5" t="s">
        <v>16</v>
      </c>
      <c r="J116" s="5" t="s">
        <v>16</v>
      </c>
      <c r="K116" s="5" t="s">
        <v>102</v>
      </c>
      <c r="L116" s="5" t="s">
        <v>16</v>
      </c>
      <c r="M116" s="5" t="s">
        <v>16</v>
      </c>
      <c r="N116" s="5" t="s">
        <v>16</v>
      </c>
      <c r="O116" s="5" t="s">
        <v>16</v>
      </c>
      <c r="P116" s="5" t="s">
        <v>16</v>
      </c>
      <c r="Q116" s="5"/>
      <c r="R116" s="5" t="s">
        <v>16</v>
      </c>
      <c r="S116" s="5" t="s">
        <v>16</v>
      </c>
      <c r="T116" s="6"/>
      <c r="U116" s="7" t="str">
        <f t="shared" si="35"/>
        <v>11</v>
      </c>
      <c r="V116" s="7" t="str">
        <f t="shared" si="36"/>
        <v>0</v>
      </c>
      <c r="W116" s="7"/>
      <c r="X116" s="7"/>
      <c r="Y116" s="7"/>
      <c r="Z116" s="7"/>
      <c r="AA116" s="7"/>
    </row>
    <row r="117" ht="15.75" customHeight="1">
      <c r="A117" s="1"/>
      <c r="B117" s="2"/>
      <c r="C117" s="3"/>
      <c r="D117" s="3"/>
      <c r="E117" s="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6"/>
      <c r="U117" s="7"/>
      <c r="V117" s="7"/>
      <c r="W117" s="7"/>
      <c r="X117" s="7"/>
      <c r="Y117" s="7"/>
      <c r="Z117" s="7"/>
      <c r="AA117" s="7"/>
    </row>
    <row r="118" ht="15.75" customHeight="1">
      <c r="A118" s="1"/>
      <c r="B118" s="2"/>
      <c r="C118" s="3"/>
      <c r="D118" s="3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6"/>
      <c r="U118" s="7" t="str">
        <f t="shared" ref="U118:V118" si="37">COUNTIF(U5:U116,"&gt;7")</f>
        <v>42</v>
      </c>
      <c r="V118" s="7" t="str">
        <f t="shared" si="37"/>
        <v>23</v>
      </c>
      <c r="W118" s="7"/>
      <c r="X118" s="7"/>
      <c r="Y118" s="7"/>
      <c r="Z118" s="7"/>
      <c r="AA118" s="7"/>
    </row>
    <row r="119" ht="15.75" customHeight="1">
      <c r="A119" s="1"/>
      <c r="B119" s="2"/>
      <c r="C119" s="3"/>
      <c r="D119" s="3"/>
      <c r="E119" s="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"/>
      <c r="U119" s="7"/>
      <c r="V119" s="7"/>
      <c r="W119" s="7"/>
      <c r="X119" s="7"/>
      <c r="Y119" s="7"/>
      <c r="Z119" s="7"/>
      <c r="AA119" s="7"/>
    </row>
    <row r="120" ht="15.75" customHeight="1">
      <c r="A120" s="1"/>
      <c r="B120" s="2"/>
      <c r="C120" s="3"/>
      <c r="D120" s="3"/>
      <c r="E120" s="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7"/>
      <c r="V120" s="7"/>
      <c r="W120" s="7"/>
      <c r="X120" s="7"/>
      <c r="Y120" s="7"/>
      <c r="Z120" s="7"/>
      <c r="AA120" s="7"/>
    </row>
    <row r="121" ht="15.75" customHeight="1">
      <c r="A121" s="1"/>
      <c r="B121" s="2"/>
      <c r="C121" s="3"/>
      <c r="D121" s="3"/>
      <c r="E121" s="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7"/>
      <c r="V121" s="7"/>
      <c r="W121" s="7"/>
      <c r="X121" s="7"/>
      <c r="Y121" s="7"/>
      <c r="Z121" s="7"/>
      <c r="AA121" s="7"/>
    </row>
    <row r="122" ht="15.75" customHeight="1">
      <c r="A122" s="1"/>
      <c r="B122" s="2"/>
      <c r="C122" s="3"/>
      <c r="D122" s="3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"/>
      <c r="U122" s="7"/>
      <c r="V122" s="7"/>
      <c r="W122" s="7"/>
      <c r="X122" s="7"/>
      <c r="Y122" s="7"/>
      <c r="Z122" s="7"/>
      <c r="AA122" s="7"/>
    </row>
    <row r="123" ht="15.75" customHeight="1">
      <c r="A123" s="1"/>
      <c r="B123" s="2"/>
      <c r="C123" s="3"/>
      <c r="D123" s="3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7"/>
      <c r="V123" s="7"/>
      <c r="W123" s="7"/>
      <c r="X123" s="7"/>
      <c r="Y123" s="7"/>
      <c r="Z123" s="7"/>
      <c r="AA123" s="7"/>
    </row>
    <row r="124" ht="15.75" customHeight="1">
      <c r="A124" s="1"/>
      <c r="B124" s="2"/>
      <c r="C124" s="3"/>
      <c r="D124" s="3"/>
      <c r="E124" s="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6"/>
      <c r="U124" s="7"/>
      <c r="V124" s="7"/>
      <c r="W124" s="7"/>
      <c r="X124" s="7"/>
      <c r="Y124" s="7"/>
      <c r="Z124" s="7"/>
      <c r="AA124" s="7"/>
    </row>
    <row r="125" ht="15.75" customHeight="1">
      <c r="A125" s="1"/>
      <c r="B125" s="2"/>
      <c r="C125" s="3"/>
      <c r="D125" s="3"/>
      <c r="E125" s="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6"/>
      <c r="U125" s="7"/>
      <c r="V125" s="7"/>
      <c r="W125" s="7"/>
      <c r="X125" s="7"/>
      <c r="Y125" s="7"/>
      <c r="Z125" s="7"/>
      <c r="AA125" s="7"/>
    </row>
    <row r="126" ht="15.75" customHeight="1">
      <c r="A126" s="1"/>
      <c r="B126" s="2"/>
      <c r="C126" s="3"/>
      <c r="D126" s="3"/>
      <c r="E126" s="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6"/>
      <c r="U126" s="7"/>
      <c r="V126" s="7"/>
      <c r="W126" s="7"/>
      <c r="X126" s="7"/>
      <c r="Y126" s="7"/>
      <c r="Z126" s="7"/>
      <c r="AA126" s="7"/>
    </row>
    <row r="127" ht="15.75" customHeight="1">
      <c r="A127" s="1"/>
      <c r="B127" s="2"/>
      <c r="C127" s="3"/>
      <c r="D127" s="3"/>
      <c r="E127" s="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6"/>
      <c r="U127" s="7"/>
      <c r="V127" s="7"/>
      <c r="W127" s="7"/>
      <c r="X127" s="7"/>
      <c r="Y127" s="7"/>
      <c r="Z127" s="7"/>
      <c r="AA127" s="7"/>
    </row>
    <row r="128" ht="15.75" customHeight="1">
      <c r="A128" s="1"/>
      <c r="B128" s="2"/>
      <c r="C128" s="3"/>
      <c r="D128" s="3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6"/>
      <c r="U128" s="7"/>
      <c r="V128" s="7"/>
      <c r="W128" s="7"/>
      <c r="X128" s="7"/>
      <c r="Y128" s="7"/>
      <c r="Z128" s="7"/>
      <c r="AA128" s="7"/>
    </row>
    <row r="129" ht="15.75" customHeight="1">
      <c r="A129" s="1"/>
      <c r="B129" s="2"/>
      <c r="C129" s="3"/>
      <c r="D129" s="3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6"/>
      <c r="U129" s="7"/>
      <c r="V129" s="7"/>
      <c r="W129" s="7"/>
      <c r="X129" s="7"/>
      <c r="Y129" s="7"/>
      <c r="Z129" s="7"/>
      <c r="AA129" s="7"/>
    </row>
    <row r="130" ht="15.75" customHeight="1">
      <c r="A130" s="1"/>
      <c r="B130" s="2"/>
      <c r="C130" s="3"/>
      <c r="D130" s="3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6"/>
      <c r="U130" s="7"/>
      <c r="V130" s="7"/>
      <c r="W130" s="7"/>
      <c r="X130" s="7"/>
      <c r="Y130" s="7"/>
      <c r="Z130" s="7"/>
      <c r="AA130" s="7"/>
    </row>
    <row r="131" ht="15.75" customHeight="1">
      <c r="A131" s="1"/>
      <c r="B131" s="2"/>
      <c r="C131" s="3"/>
      <c r="D131" s="3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6"/>
      <c r="U131" s="7"/>
      <c r="V131" s="7"/>
      <c r="W131" s="7"/>
      <c r="X131" s="7"/>
      <c r="Y131" s="7"/>
      <c r="Z131" s="7"/>
      <c r="AA131" s="7"/>
    </row>
    <row r="132" ht="15.75" customHeight="1">
      <c r="A132" s="1"/>
      <c r="B132" s="2"/>
      <c r="C132" s="3"/>
      <c r="D132" s="3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6"/>
      <c r="U132" s="7"/>
      <c r="V132" s="7"/>
      <c r="W132" s="7"/>
      <c r="X132" s="7"/>
      <c r="Y132" s="7"/>
      <c r="Z132" s="7"/>
      <c r="AA132" s="7"/>
    </row>
    <row r="133" ht="15.75" customHeight="1">
      <c r="A133" s="1"/>
      <c r="B133" s="2"/>
      <c r="C133" s="3"/>
      <c r="D133" s="3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6"/>
      <c r="U133" s="7"/>
      <c r="V133" s="7"/>
      <c r="W133" s="7"/>
      <c r="X133" s="7"/>
      <c r="Y133" s="7"/>
      <c r="Z133" s="7"/>
      <c r="AA133" s="7"/>
    </row>
    <row r="134" ht="15.75" customHeight="1">
      <c r="A134" s="1"/>
      <c r="B134" s="2"/>
      <c r="C134" s="3"/>
      <c r="D134" s="3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6"/>
      <c r="U134" s="7"/>
      <c r="V134" s="7"/>
      <c r="W134" s="7"/>
      <c r="X134" s="7"/>
      <c r="Y134" s="7"/>
      <c r="Z134" s="7"/>
      <c r="AA134" s="7"/>
    </row>
    <row r="135" ht="15.75" customHeight="1">
      <c r="A135" s="1"/>
      <c r="B135" s="2"/>
      <c r="C135" s="3"/>
      <c r="D135" s="3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6"/>
      <c r="U135" s="7"/>
      <c r="V135" s="7"/>
      <c r="W135" s="7"/>
      <c r="X135" s="7"/>
      <c r="Y135" s="7"/>
      <c r="Z135" s="7"/>
      <c r="AA135" s="7"/>
    </row>
    <row r="136" ht="15.75" customHeight="1">
      <c r="A136" s="1"/>
      <c r="B136" s="2"/>
      <c r="C136" s="3"/>
      <c r="D136" s="3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6"/>
      <c r="U136" s="7"/>
      <c r="V136" s="7"/>
      <c r="W136" s="7"/>
      <c r="X136" s="7"/>
      <c r="Y136" s="7"/>
      <c r="Z136" s="7"/>
      <c r="AA136" s="7"/>
    </row>
    <row r="137" ht="15.75" customHeight="1">
      <c r="A137" s="1"/>
      <c r="B137" s="2"/>
      <c r="C137" s="3"/>
      <c r="D137" s="3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6"/>
      <c r="U137" s="7"/>
      <c r="V137" s="7"/>
      <c r="W137" s="7"/>
      <c r="X137" s="7"/>
      <c r="Y137" s="7"/>
      <c r="Z137" s="7"/>
      <c r="AA137" s="7"/>
    </row>
    <row r="138" ht="15.75" customHeight="1">
      <c r="A138" s="1"/>
      <c r="B138" s="2"/>
      <c r="C138" s="3"/>
      <c r="D138" s="3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6"/>
      <c r="U138" s="7"/>
      <c r="V138" s="7"/>
      <c r="W138" s="7"/>
      <c r="X138" s="7"/>
      <c r="Y138" s="7"/>
      <c r="Z138" s="7"/>
      <c r="AA138" s="7"/>
    </row>
    <row r="139" ht="15.75" customHeight="1">
      <c r="A139" s="1"/>
      <c r="B139" s="2"/>
      <c r="C139" s="3"/>
      <c r="D139" s="3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6"/>
      <c r="U139" s="7"/>
      <c r="V139" s="7"/>
      <c r="W139" s="7"/>
      <c r="X139" s="7"/>
      <c r="Y139" s="7"/>
      <c r="Z139" s="7"/>
      <c r="AA139" s="7"/>
    </row>
    <row r="140" ht="15.75" customHeight="1">
      <c r="A140" s="1"/>
      <c r="B140" s="2"/>
      <c r="C140" s="3"/>
      <c r="D140" s="3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6"/>
      <c r="U140" s="7"/>
      <c r="V140" s="7"/>
      <c r="W140" s="7"/>
      <c r="X140" s="7"/>
      <c r="Y140" s="7"/>
      <c r="Z140" s="7"/>
      <c r="AA140" s="7"/>
    </row>
    <row r="141" ht="15.75" customHeight="1">
      <c r="A141" s="1"/>
      <c r="B141" s="2"/>
      <c r="C141" s="3"/>
      <c r="D141" s="3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6"/>
      <c r="U141" s="7"/>
      <c r="V141" s="7"/>
      <c r="W141" s="7"/>
      <c r="X141" s="7"/>
      <c r="Y141" s="7"/>
      <c r="Z141" s="7"/>
      <c r="AA141" s="7"/>
    </row>
    <row r="142" ht="15.75" customHeight="1">
      <c r="A142" s="1"/>
      <c r="B142" s="2"/>
      <c r="C142" s="3"/>
      <c r="D142" s="3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6"/>
      <c r="U142" s="7"/>
      <c r="V142" s="7"/>
      <c r="W142" s="7"/>
      <c r="X142" s="7"/>
      <c r="Y142" s="7"/>
      <c r="Z142" s="7"/>
      <c r="AA142" s="7"/>
    </row>
    <row r="143" ht="15.75" customHeight="1">
      <c r="A143" s="1"/>
      <c r="B143" s="2"/>
      <c r="C143" s="3"/>
      <c r="D143" s="3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6"/>
      <c r="U143" s="7"/>
      <c r="V143" s="7"/>
      <c r="W143" s="7"/>
      <c r="X143" s="7"/>
      <c r="Y143" s="7"/>
      <c r="Z143" s="7"/>
      <c r="AA143" s="7"/>
    </row>
    <row r="144" ht="15.75" customHeight="1">
      <c r="A144" s="1"/>
      <c r="B144" s="2"/>
      <c r="C144" s="3"/>
      <c r="D144" s="3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6"/>
      <c r="U144" s="7"/>
      <c r="V144" s="7"/>
      <c r="W144" s="7"/>
      <c r="X144" s="7"/>
      <c r="Y144" s="7"/>
      <c r="Z144" s="7"/>
      <c r="AA144" s="7"/>
    </row>
    <row r="145" ht="15.75" customHeight="1">
      <c r="A145" s="1"/>
      <c r="B145" s="2"/>
      <c r="C145" s="3"/>
      <c r="D145" s="3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6"/>
      <c r="U145" s="7"/>
      <c r="V145" s="7"/>
      <c r="W145" s="7"/>
      <c r="X145" s="7"/>
      <c r="Y145" s="7"/>
      <c r="Z145" s="7"/>
      <c r="AA145" s="7"/>
    </row>
    <row r="146" ht="15.75" customHeight="1">
      <c r="A146" s="1"/>
      <c r="B146" s="2"/>
      <c r="C146" s="3"/>
      <c r="D146" s="3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6"/>
      <c r="U146" s="7"/>
      <c r="V146" s="7"/>
      <c r="W146" s="7"/>
      <c r="X146" s="7"/>
      <c r="Y146" s="7"/>
      <c r="Z146" s="7"/>
      <c r="AA146" s="7"/>
    </row>
    <row r="147" ht="15.75" customHeight="1">
      <c r="A147" s="1"/>
      <c r="B147" s="2"/>
      <c r="C147" s="3"/>
      <c r="D147" s="3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6"/>
      <c r="U147" s="7"/>
      <c r="V147" s="7"/>
      <c r="W147" s="7"/>
      <c r="X147" s="7"/>
      <c r="Y147" s="7"/>
      <c r="Z147" s="7"/>
      <c r="AA147" s="7"/>
    </row>
    <row r="148" ht="15.75" customHeight="1">
      <c r="A148" s="1"/>
      <c r="B148" s="2"/>
      <c r="C148" s="3"/>
      <c r="D148" s="3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6"/>
      <c r="U148" s="7"/>
      <c r="V148" s="7"/>
      <c r="W148" s="7"/>
      <c r="X148" s="7"/>
      <c r="Y148" s="7"/>
      <c r="Z148" s="7"/>
      <c r="AA148" s="7"/>
    </row>
    <row r="149" ht="15.75" customHeight="1">
      <c r="A149" s="1"/>
      <c r="B149" s="2"/>
      <c r="C149" s="3"/>
      <c r="D149" s="3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6"/>
      <c r="U149" s="7"/>
      <c r="V149" s="7"/>
      <c r="W149" s="7"/>
      <c r="X149" s="7"/>
      <c r="Y149" s="7"/>
      <c r="Z149" s="7"/>
      <c r="AA149" s="7"/>
    </row>
    <row r="150" ht="15.75" customHeight="1">
      <c r="A150" s="1"/>
      <c r="B150" s="2"/>
      <c r="C150" s="3"/>
      <c r="D150" s="3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6"/>
      <c r="U150" s="7"/>
      <c r="V150" s="7"/>
      <c r="W150" s="7"/>
      <c r="X150" s="7"/>
      <c r="Y150" s="7"/>
      <c r="Z150" s="7"/>
      <c r="AA150" s="7"/>
    </row>
    <row r="151" ht="15.75" customHeight="1">
      <c r="A151" s="1"/>
      <c r="B151" s="2"/>
      <c r="C151" s="3"/>
      <c r="D151" s="3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6"/>
      <c r="U151" s="7"/>
      <c r="V151" s="7"/>
      <c r="W151" s="7"/>
      <c r="X151" s="7"/>
      <c r="Y151" s="7"/>
      <c r="Z151" s="7"/>
      <c r="AA151" s="7"/>
    </row>
    <row r="152" ht="15.75" customHeight="1">
      <c r="A152" s="1"/>
      <c r="B152" s="2"/>
      <c r="C152" s="3"/>
      <c r="D152" s="3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6"/>
      <c r="U152" s="7"/>
      <c r="V152" s="7"/>
      <c r="W152" s="7"/>
      <c r="X152" s="7"/>
      <c r="Y152" s="7"/>
      <c r="Z152" s="7"/>
      <c r="AA152" s="7"/>
    </row>
    <row r="153" ht="15.75" customHeight="1">
      <c r="A153" s="1"/>
      <c r="B153" s="2"/>
      <c r="C153" s="3"/>
      <c r="D153" s="3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6"/>
      <c r="U153" s="7"/>
      <c r="V153" s="7"/>
      <c r="W153" s="7"/>
      <c r="X153" s="7"/>
      <c r="Y153" s="7"/>
      <c r="Z153" s="7"/>
      <c r="AA153" s="7"/>
    </row>
    <row r="154" ht="15.75" customHeight="1">
      <c r="A154" s="1"/>
      <c r="B154" s="2"/>
      <c r="C154" s="3"/>
      <c r="D154" s="3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6"/>
      <c r="U154" s="7"/>
      <c r="V154" s="7"/>
      <c r="W154" s="7"/>
      <c r="X154" s="7"/>
      <c r="Y154" s="7"/>
      <c r="Z154" s="7"/>
      <c r="AA154" s="7"/>
    </row>
    <row r="155" ht="15.75" customHeight="1">
      <c r="A155" s="1"/>
      <c r="B155" s="2"/>
      <c r="C155" s="3"/>
      <c r="D155" s="3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6"/>
      <c r="U155" s="7"/>
      <c r="V155" s="7"/>
      <c r="W155" s="7"/>
      <c r="X155" s="7"/>
      <c r="Y155" s="7"/>
      <c r="Z155" s="7"/>
      <c r="AA155" s="7"/>
    </row>
    <row r="156" ht="15.75" customHeight="1">
      <c r="A156" s="1"/>
      <c r="B156" s="2"/>
      <c r="C156" s="3"/>
      <c r="D156" s="3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6"/>
      <c r="U156" s="7"/>
      <c r="V156" s="7"/>
      <c r="W156" s="7"/>
      <c r="X156" s="7"/>
      <c r="Y156" s="7"/>
      <c r="Z156" s="7"/>
      <c r="AA156" s="7"/>
    </row>
    <row r="157" ht="15.75" customHeight="1">
      <c r="A157" s="1"/>
      <c r="B157" s="2"/>
      <c r="C157" s="3"/>
      <c r="D157" s="3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6"/>
      <c r="U157" s="7"/>
      <c r="V157" s="7"/>
      <c r="W157" s="7"/>
      <c r="X157" s="7"/>
      <c r="Y157" s="7"/>
      <c r="Z157" s="7"/>
      <c r="AA157" s="7"/>
    </row>
    <row r="158" ht="15.75" customHeight="1">
      <c r="A158" s="1"/>
      <c r="B158" s="2"/>
      <c r="C158" s="3"/>
      <c r="D158" s="3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6"/>
      <c r="U158" s="7"/>
      <c r="V158" s="7"/>
      <c r="W158" s="7"/>
      <c r="X158" s="7"/>
      <c r="Y158" s="7"/>
      <c r="Z158" s="7"/>
      <c r="AA158" s="7"/>
    </row>
    <row r="159" ht="15.75" customHeight="1">
      <c r="A159" s="1"/>
      <c r="B159" s="2"/>
      <c r="C159" s="3"/>
      <c r="D159" s="3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6"/>
      <c r="U159" s="7"/>
      <c r="V159" s="7"/>
      <c r="W159" s="7"/>
      <c r="X159" s="7"/>
      <c r="Y159" s="7"/>
      <c r="Z159" s="7"/>
      <c r="AA159" s="7"/>
    </row>
    <row r="160" ht="15.75" customHeight="1">
      <c r="A160" s="1"/>
      <c r="B160" s="2"/>
      <c r="C160" s="3"/>
      <c r="D160" s="3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6"/>
      <c r="U160" s="7"/>
      <c r="V160" s="7"/>
      <c r="W160" s="7"/>
      <c r="X160" s="7"/>
      <c r="Y160" s="7"/>
      <c r="Z160" s="7"/>
      <c r="AA160" s="7"/>
    </row>
    <row r="161" ht="15.75" customHeight="1">
      <c r="A161" s="1"/>
      <c r="B161" s="2"/>
      <c r="C161" s="3"/>
      <c r="D161" s="3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6"/>
      <c r="U161" s="7"/>
      <c r="V161" s="7"/>
      <c r="W161" s="7"/>
      <c r="X161" s="7"/>
      <c r="Y161" s="7"/>
      <c r="Z161" s="7"/>
      <c r="AA161" s="7"/>
    </row>
    <row r="162" ht="15.75" customHeight="1">
      <c r="A162" s="1"/>
      <c r="B162" s="2"/>
      <c r="C162" s="3"/>
      <c r="D162" s="3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6"/>
      <c r="U162" s="7"/>
      <c r="V162" s="7"/>
      <c r="W162" s="7"/>
      <c r="X162" s="7"/>
      <c r="Y162" s="7"/>
      <c r="Z162" s="7"/>
      <c r="AA162" s="7"/>
    </row>
    <row r="163" ht="15.75" customHeight="1">
      <c r="A163" s="1"/>
      <c r="B163" s="2"/>
      <c r="C163" s="3"/>
      <c r="D163" s="3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6"/>
      <c r="U163" s="7"/>
      <c r="V163" s="7"/>
      <c r="W163" s="7"/>
      <c r="X163" s="7"/>
      <c r="Y163" s="7"/>
      <c r="Z163" s="7"/>
      <c r="AA163" s="7"/>
    </row>
    <row r="164" ht="15.75" customHeight="1">
      <c r="A164" s="1"/>
      <c r="B164" s="2"/>
      <c r="C164" s="3"/>
      <c r="D164" s="3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6"/>
      <c r="U164" s="7"/>
      <c r="V164" s="7"/>
      <c r="W164" s="7"/>
      <c r="X164" s="7"/>
      <c r="Y164" s="7"/>
      <c r="Z164" s="7"/>
      <c r="AA164" s="7"/>
    </row>
    <row r="165" ht="15.75" customHeight="1">
      <c r="A165" s="1"/>
      <c r="B165" s="2"/>
      <c r="C165" s="3"/>
      <c r="D165" s="3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6"/>
      <c r="U165" s="7"/>
      <c r="V165" s="7"/>
      <c r="W165" s="7"/>
      <c r="X165" s="7"/>
      <c r="Y165" s="7"/>
      <c r="Z165" s="7"/>
      <c r="AA165" s="7"/>
    </row>
    <row r="166" ht="15.75" customHeight="1">
      <c r="A166" s="1"/>
      <c r="B166" s="2"/>
      <c r="C166" s="3"/>
      <c r="D166" s="3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6"/>
      <c r="U166" s="7"/>
      <c r="V166" s="7"/>
      <c r="W166" s="7"/>
      <c r="X166" s="7"/>
      <c r="Y166" s="7"/>
      <c r="Z166" s="7"/>
      <c r="AA166" s="7"/>
    </row>
    <row r="167" ht="15.75" customHeight="1">
      <c r="A167" s="1"/>
      <c r="B167" s="2"/>
      <c r="C167" s="3"/>
      <c r="D167" s="3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6"/>
      <c r="U167" s="7"/>
      <c r="V167" s="7"/>
      <c r="W167" s="7"/>
      <c r="X167" s="7"/>
      <c r="Y167" s="7"/>
      <c r="Z167" s="7"/>
      <c r="AA167" s="7"/>
    </row>
    <row r="168" ht="15.75" customHeight="1">
      <c r="A168" s="1"/>
      <c r="B168" s="2"/>
      <c r="C168" s="3"/>
      <c r="D168" s="3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6"/>
      <c r="U168" s="7"/>
      <c r="V168" s="7"/>
      <c r="W168" s="7"/>
      <c r="X168" s="7"/>
      <c r="Y168" s="7"/>
      <c r="Z168" s="7"/>
      <c r="AA168" s="7"/>
    </row>
    <row r="169" ht="15.75" customHeight="1">
      <c r="A169" s="1"/>
      <c r="B169" s="2"/>
      <c r="C169" s="3"/>
      <c r="D169" s="3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6"/>
      <c r="U169" s="7"/>
      <c r="V169" s="7"/>
      <c r="W169" s="7"/>
      <c r="X169" s="7"/>
      <c r="Y169" s="7"/>
      <c r="Z169" s="7"/>
      <c r="AA169" s="7"/>
    </row>
    <row r="170" ht="15.75" customHeight="1">
      <c r="A170" s="1"/>
      <c r="B170" s="2"/>
      <c r="C170" s="3"/>
      <c r="D170" s="3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6"/>
      <c r="U170" s="7"/>
      <c r="V170" s="7"/>
      <c r="W170" s="7"/>
      <c r="X170" s="7"/>
      <c r="Y170" s="7"/>
      <c r="Z170" s="7"/>
      <c r="AA170" s="7"/>
    </row>
    <row r="171" ht="15.75" customHeight="1">
      <c r="A171" s="1"/>
      <c r="B171" s="2"/>
      <c r="C171" s="3"/>
      <c r="D171" s="3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6"/>
      <c r="U171" s="7"/>
      <c r="V171" s="7"/>
      <c r="W171" s="7"/>
      <c r="X171" s="7"/>
      <c r="Y171" s="7"/>
      <c r="Z171" s="7"/>
      <c r="AA171" s="7"/>
    </row>
    <row r="172" ht="15.75" customHeight="1">
      <c r="A172" s="1"/>
      <c r="B172" s="2"/>
      <c r="C172" s="3"/>
      <c r="D172" s="3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6"/>
      <c r="U172" s="7"/>
      <c r="V172" s="7"/>
      <c r="W172" s="7"/>
      <c r="X172" s="7"/>
      <c r="Y172" s="7"/>
      <c r="Z172" s="7"/>
      <c r="AA172" s="7"/>
    </row>
    <row r="173" ht="15.75" customHeight="1">
      <c r="A173" s="1"/>
      <c r="B173" s="2"/>
      <c r="C173" s="3"/>
      <c r="D173" s="3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6"/>
      <c r="U173" s="7"/>
      <c r="V173" s="7"/>
      <c r="W173" s="7"/>
      <c r="X173" s="7"/>
      <c r="Y173" s="7"/>
      <c r="Z173" s="7"/>
      <c r="AA173" s="7"/>
    </row>
    <row r="174" ht="15.75" customHeight="1">
      <c r="A174" s="1"/>
      <c r="B174" s="2"/>
      <c r="C174" s="3"/>
      <c r="D174" s="3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6"/>
      <c r="U174" s="7"/>
      <c r="V174" s="7"/>
      <c r="W174" s="7"/>
      <c r="X174" s="7"/>
      <c r="Y174" s="7"/>
      <c r="Z174" s="7"/>
      <c r="AA174" s="7"/>
    </row>
    <row r="175" ht="15.75" customHeight="1">
      <c r="A175" s="1"/>
      <c r="B175" s="2"/>
      <c r="C175" s="3"/>
      <c r="D175" s="3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6"/>
      <c r="U175" s="7"/>
      <c r="V175" s="7"/>
      <c r="W175" s="7"/>
      <c r="X175" s="7"/>
      <c r="Y175" s="7"/>
      <c r="Z175" s="7"/>
      <c r="AA175" s="7"/>
    </row>
    <row r="176" ht="15.75" customHeight="1">
      <c r="A176" s="1"/>
      <c r="B176" s="2"/>
      <c r="C176" s="3"/>
      <c r="D176" s="3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6"/>
      <c r="U176" s="7"/>
      <c r="V176" s="7"/>
      <c r="W176" s="7"/>
      <c r="X176" s="7"/>
      <c r="Y176" s="7"/>
      <c r="Z176" s="7"/>
      <c r="AA176" s="7"/>
    </row>
    <row r="177" ht="15.75" customHeight="1">
      <c r="A177" s="1"/>
      <c r="B177" s="2"/>
      <c r="C177" s="3"/>
      <c r="D177" s="3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6"/>
      <c r="U177" s="7"/>
      <c r="V177" s="7"/>
      <c r="W177" s="7"/>
      <c r="X177" s="7"/>
      <c r="Y177" s="7"/>
      <c r="Z177" s="7"/>
      <c r="AA177" s="7"/>
    </row>
    <row r="178" ht="15.75" customHeight="1">
      <c r="A178" s="1"/>
      <c r="B178" s="2"/>
      <c r="C178" s="3"/>
      <c r="D178" s="3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6"/>
      <c r="U178" s="7"/>
      <c r="V178" s="7"/>
      <c r="W178" s="7"/>
      <c r="X178" s="7"/>
      <c r="Y178" s="7"/>
      <c r="Z178" s="7"/>
      <c r="AA178" s="7"/>
    </row>
    <row r="179" ht="15.75" customHeight="1">
      <c r="A179" s="1"/>
      <c r="B179" s="2"/>
      <c r="C179" s="3"/>
      <c r="D179" s="3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6"/>
      <c r="U179" s="7"/>
      <c r="V179" s="7"/>
      <c r="W179" s="7"/>
      <c r="X179" s="7"/>
      <c r="Y179" s="7"/>
      <c r="Z179" s="7"/>
      <c r="AA179" s="7"/>
    </row>
    <row r="180" ht="15.75" customHeight="1">
      <c r="A180" s="1"/>
      <c r="B180" s="2"/>
      <c r="C180" s="3"/>
      <c r="D180" s="3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6"/>
      <c r="U180" s="7"/>
      <c r="V180" s="7"/>
      <c r="W180" s="7"/>
      <c r="X180" s="7"/>
      <c r="Y180" s="7"/>
      <c r="Z180" s="7"/>
      <c r="AA180" s="7"/>
    </row>
    <row r="181" ht="15.75" customHeight="1">
      <c r="A181" s="1"/>
      <c r="B181" s="2"/>
      <c r="C181" s="3"/>
      <c r="D181" s="3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6"/>
      <c r="U181" s="7"/>
      <c r="V181" s="7"/>
      <c r="W181" s="7"/>
      <c r="X181" s="7"/>
      <c r="Y181" s="7"/>
      <c r="Z181" s="7"/>
      <c r="AA181" s="7"/>
    </row>
    <row r="182" ht="15.75" customHeight="1">
      <c r="A182" s="1"/>
      <c r="B182" s="2"/>
      <c r="C182" s="3"/>
      <c r="D182" s="3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6"/>
      <c r="U182" s="7"/>
      <c r="V182" s="7"/>
      <c r="W182" s="7"/>
      <c r="X182" s="7"/>
      <c r="Y182" s="7"/>
      <c r="Z182" s="7"/>
      <c r="AA182" s="7"/>
    </row>
    <row r="183" ht="15.75" customHeight="1">
      <c r="A183" s="1"/>
      <c r="B183" s="2"/>
      <c r="C183" s="3"/>
      <c r="D183" s="3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6"/>
      <c r="U183" s="7"/>
      <c r="V183" s="7"/>
      <c r="W183" s="7"/>
      <c r="X183" s="7"/>
      <c r="Y183" s="7"/>
      <c r="Z183" s="7"/>
      <c r="AA183" s="7"/>
    </row>
    <row r="184" ht="15.75" customHeight="1">
      <c r="A184" s="1"/>
      <c r="B184" s="2"/>
      <c r="C184" s="3"/>
      <c r="D184" s="3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6"/>
      <c r="U184" s="7"/>
      <c r="V184" s="7"/>
      <c r="W184" s="7"/>
      <c r="X184" s="7"/>
      <c r="Y184" s="7"/>
      <c r="Z184" s="7"/>
      <c r="AA184" s="7"/>
    </row>
    <row r="185" ht="15.75" customHeight="1">
      <c r="A185" s="1"/>
      <c r="B185" s="2"/>
      <c r="C185" s="3"/>
      <c r="D185" s="3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6"/>
      <c r="U185" s="7"/>
      <c r="V185" s="7"/>
      <c r="W185" s="7"/>
      <c r="X185" s="7"/>
      <c r="Y185" s="7"/>
      <c r="Z185" s="7"/>
      <c r="AA185" s="7"/>
    </row>
    <row r="186" ht="15.75" customHeight="1">
      <c r="A186" s="1"/>
      <c r="B186" s="2"/>
      <c r="C186" s="3"/>
      <c r="D186" s="3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6"/>
      <c r="U186" s="7"/>
      <c r="V186" s="7"/>
      <c r="W186" s="7"/>
      <c r="X186" s="7"/>
      <c r="Y186" s="7"/>
      <c r="Z186" s="7"/>
      <c r="AA186" s="7"/>
    </row>
    <row r="187" ht="15.75" customHeight="1">
      <c r="A187" s="1"/>
      <c r="B187" s="2"/>
      <c r="C187" s="3"/>
      <c r="D187" s="3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6"/>
      <c r="U187" s="7"/>
      <c r="V187" s="7"/>
      <c r="W187" s="7"/>
      <c r="X187" s="7"/>
      <c r="Y187" s="7"/>
      <c r="Z187" s="7"/>
      <c r="AA187" s="7"/>
    </row>
    <row r="188" ht="15.75" customHeight="1">
      <c r="A188" s="1"/>
      <c r="B188" s="2"/>
      <c r="C188" s="3"/>
      <c r="D188" s="3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6"/>
      <c r="U188" s="7"/>
      <c r="V188" s="7"/>
      <c r="W188" s="7"/>
      <c r="X188" s="7"/>
      <c r="Y188" s="7"/>
      <c r="Z188" s="7"/>
      <c r="AA188" s="7"/>
    </row>
    <row r="189" ht="15.75" customHeight="1">
      <c r="A189" s="1"/>
      <c r="B189" s="2"/>
      <c r="C189" s="3"/>
      <c r="D189" s="3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6"/>
      <c r="U189" s="7"/>
      <c r="V189" s="7"/>
      <c r="W189" s="7"/>
      <c r="X189" s="7"/>
      <c r="Y189" s="7"/>
      <c r="Z189" s="7"/>
      <c r="AA189" s="7"/>
    </row>
    <row r="190" ht="15.75" customHeight="1">
      <c r="A190" s="1"/>
      <c r="B190" s="2"/>
      <c r="C190" s="3"/>
      <c r="D190" s="3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6"/>
      <c r="U190" s="7"/>
      <c r="V190" s="7"/>
      <c r="W190" s="7"/>
      <c r="X190" s="7"/>
      <c r="Y190" s="7"/>
      <c r="Z190" s="7"/>
      <c r="AA190" s="7"/>
    </row>
    <row r="191" ht="15.75" customHeight="1">
      <c r="A191" s="1"/>
      <c r="B191" s="2"/>
      <c r="C191" s="3"/>
      <c r="D191" s="3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6"/>
      <c r="U191" s="7"/>
      <c r="V191" s="7"/>
      <c r="W191" s="7"/>
      <c r="X191" s="7"/>
      <c r="Y191" s="7"/>
      <c r="Z191" s="7"/>
      <c r="AA191" s="7"/>
    </row>
    <row r="192" ht="15.75" customHeight="1">
      <c r="A192" s="1"/>
      <c r="B192" s="2"/>
      <c r="C192" s="3"/>
      <c r="D192" s="3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6"/>
      <c r="U192" s="7"/>
      <c r="V192" s="7"/>
      <c r="W192" s="7"/>
      <c r="X192" s="7"/>
      <c r="Y192" s="7"/>
      <c r="Z192" s="7"/>
      <c r="AA192" s="7"/>
    </row>
    <row r="193" ht="15.75" customHeight="1">
      <c r="A193" s="1"/>
      <c r="B193" s="2"/>
      <c r="C193" s="3"/>
      <c r="D193" s="3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6"/>
      <c r="U193" s="7"/>
      <c r="V193" s="7"/>
      <c r="W193" s="7"/>
      <c r="X193" s="7"/>
      <c r="Y193" s="7"/>
      <c r="Z193" s="7"/>
      <c r="AA193" s="7"/>
    </row>
    <row r="194" ht="15.75" customHeight="1">
      <c r="A194" s="1"/>
      <c r="B194" s="2"/>
      <c r="C194" s="3"/>
      <c r="D194" s="3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6"/>
      <c r="U194" s="7"/>
      <c r="V194" s="7"/>
      <c r="W194" s="7"/>
      <c r="X194" s="7"/>
      <c r="Y194" s="7"/>
      <c r="Z194" s="7"/>
      <c r="AA194" s="7"/>
    </row>
    <row r="195" ht="15.75" customHeight="1">
      <c r="A195" s="1"/>
      <c r="B195" s="2"/>
      <c r="C195" s="3"/>
      <c r="D195" s="3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6"/>
      <c r="U195" s="7"/>
      <c r="V195" s="7"/>
      <c r="W195" s="7"/>
      <c r="X195" s="7"/>
      <c r="Y195" s="7"/>
      <c r="Z195" s="7"/>
      <c r="AA195" s="7"/>
    </row>
    <row r="196" ht="15.75" customHeight="1">
      <c r="A196" s="1"/>
      <c r="B196" s="2"/>
      <c r="C196" s="3"/>
      <c r="D196" s="3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6"/>
      <c r="U196" s="7"/>
      <c r="V196" s="7"/>
      <c r="W196" s="7"/>
      <c r="X196" s="7"/>
      <c r="Y196" s="7"/>
      <c r="Z196" s="7"/>
      <c r="AA196" s="7"/>
    </row>
    <row r="197" ht="15.75" customHeight="1">
      <c r="A197" s="1"/>
      <c r="B197" s="2"/>
      <c r="C197" s="3"/>
      <c r="D197" s="3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6"/>
      <c r="U197" s="7"/>
      <c r="V197" s="7"/>
      <c r="W197" s="7"/>
      <c r="X197" s="7"/>
      <c r="Y197" s="7"/>
      <c r="Z197" s="7"/>
      <c r="AA197" s="7"/>
    </row>
    <row r="198" ht="15.75" customHeight="1">
      <c r="A198" s="1"/>
      <c r="B198" s="2"/>
      <c r="C198" s="3"/>
      <c r="D198" s="3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6"/>
      <c r="U198" s="7"/>
      <c r="V198" s="7"/>
      <c r="W198" s="7"/>
      <c r="X198" s="7"/>
      <c r="Y198" s="7"/>
      <c r="Z198" s="7"/>
      <c r="AA198" s="7"/>
    </row>
    <row r="199" ht="15.75" customHeight="1">
      <c r="A199" s="1"/>
      <c r="B199" s="2"/>
      <c r="C199" s="3"/>
      <c r="D199" s="3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6"/>
      <c r="U199" s="7"/>
      <c r="V199" s="7"/>
      <c r="W199" s="7"/>
      <c r="X199" s="7"/>
      <c r="Y199" s="7"/>
      <c r="Z199" s="7"/>
      <c r="AA199" s="7"/>
    </row>
    <row r="200" ht="15.75" customHeight="1">
      <c r="A200" s="1"/>
      <c r="B200" s="2"/>
      <c r="C200" s="3"/>
      <c r="D200" s="3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6"/>
      <c r="U200" s="7"/>
      <c r="V200" s="7"/>
      <c r="W200" s="7"/>
      <c r="X200" s="7"/>
      <c r="Y200" s="7"/>
      <c r="Z200" s="7"/>
      <c r="AA200" s="7"/>
    </row>
    <row r="201" ht="15.75" customHeight="1">
      <c r="A201" s="1"/>
      <c r="B201" s="2"/>
      <c r="C201" s="3"/>
      <c r="D201" s="3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6"/>
      <c r="U201" s="7"/>
      <c r="V201" s="7"/>
      <c r="W201" s="7"/>
      <c r="X201" s="7"/>
      <c r="Y201" s="7"/>
      <c r="Z201" s="7"/>
      <c r="AA201" s="7"/>
    </row>
    <row r="202" ht="15.75" customHeight="1">
      <c r="A202" s="1"/>
      <c r="B202" s="2"/>
      <c r="C202" s="3"/>
      <c r="D202" s="3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6"/>
      <c r="U202" s="7"/>
      <c r="V202" s="7"/>
      <c r="W202" s="7"/>
      <c r="X202" s="7"/>
      <c r="Y202" s="7"/>
      <c r="Z202" s="7"/>
      <c r="AA202" s="7"/>
    </row>
    <row r="203" ht="15.75" customHeight="1">
      <c r="A203" s="1"/>
      <c r="B203" s="2"/>
      <c r="C203" s="3"/>
      <c r="D203" s="3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6"/>
      <c r="U203" s="7"/>
      <c r="V203" s="7"/>
      <c r="W203" s="7"/>
      <c r="X203" s="7"/>
      <c r="Y203" s="7"/>
      <c r="Z203" s="7"/>
      <c r="AA203" s="7"/>
    </row>
    <row r="204" ht="15.75" customHeight="1">
      <c r="A204" s="1"/>
      <c r="B204" s="2"/>
      <c r="C204" s="3"/>
      <c r="D204" s="3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6"/>
      <c r="U204" s="7"/>
      <c r="V204" s="7"/>
      <c r="W204" s="7"/>
      <c r="X204" s="7"/>
      <c r="Y204" s="7"/>
      <c r="Z204" s="7"/>
      <c r="AA204" s="7"/>
    </row>
    <row r="205" ht="15.75" customHeight="1">
      <c r="A205" s="1"/>
      <c r="B205" s="2"/>
      <c r="C205" s="3"/>
      <c r="D205" s="3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6"/>
      <c r="U205" s="7"/>
      <c r="V205" s="7"/>
      <c r="W205" s="7"/>
      <c r="X205" s="7"/>
      <c r="Y205" s="7"/>
      <c r="Z205" s="7"/>
      <c r="AA205" s="7"/>
    </row>
    <row r="206" ht="15.75" customHeight="1">
      <c r="A206" s="1"/>
      <c r="B206" s="2"/>
      <c r="C206" s="3"/>
      <c r="D206" s="3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6"/>
      <c r="U206" s="7"/>
      <c r="V206" s="7"/>
      <c r="W206" s="7"/>
      <c r="X206" s="7"/>
      <c r="Y206" s="7"/>
      <c r="Z206" s="7"/>
      <c r="AA206" s="7"/>
    </row>
    <row r="207" ht="15.75" customHeight="1">
      <c r="A207" s="1"/>
      <c r="B207" s="2"/>
      <c r="C207" s="3"/>
      <c r="D207" s="3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6"/>
      <c r="U207" s="7"/>
      <c r="V207" s="7"/>
      <c r="W207" s="7"/>
      <c r="X207" s="7"/>
      <c r="Y207" s="7"/>
      <c r="Z207" s="7"/>
      <c r="AA207" s="7"/>
    </row>
    <row r="208" ht="15.75" customHeight="1">
      <c r="A208" s="1"/>
      <c r="B208" s="2"/>
      <c r="C208" s="3"/>
      <c r="D208" s="3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6"/>
      <c r="U208" s="7"/>
      <c r="V208" s="7"/>
      <c r="W208" s="7"/>
      <c r="X208" s="7"/>
      <c r="Y208" s="7"/>
      <c r="Z208" s="7"/>
      <c r="AA208" s="7"/>
    </row>
    <row r="209" ht="15.75" customHeight="1">
      <c r="A209" s="1"/>
      <c r="B209" s="2"/>
      <c r="C209" s="3"/>
      <c r="D209" s="3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"/>
      <c r="U209" s="7"/>
      <c r="V209" s="7"/>
      <c r="W209" s="7"/>
      <c r="X209" s="7"/>
      <c r="Y209" s="7"/>
      <c r="Z209" s="7"/>
      <c r="AA209" s="7"/>
    </row>
    <row r="210" ht="15.75" customHeight="1">
      <c r="A210" s="1"/>
      <c r="B210" s="2"/>
      <c r="C210" s="3"/>
      <c r="D210" s="3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6"/>
      <c r="U210" s="7"/>
      <c r="V210" s="7"/>
      <c r="W210" s="7"/>
      <c r="X210" s="7"/>
      <c r="Y210" s="7"/>
      <c r="Z210" s="7"/>
      <c r="AA210" s="7"/>
    </row>
    <row r="211" ht="15.75" customHeight="1">
      <c r="A211" s="1"/>
      <c r="B211" s="2"/>
      <c r="C211" s="3"/>
      <c r="D211" s="3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6"/>
      <c r="U211" s="7"/>
      <c r="V211" s="7"/>
      <c r="W211" s="7"/>
      <c r="X211" s="7"/>
      <c r="Y211" s="7"/>
      <c r="Z211" s="7"/>
      <c r="AA211" s="7"/>
    </row>
    <row r="212" ht="15.75" customHeight="1">
      <c r="A212" s="1"/>
      <c r="B212" s="2"/>
      <c r="C212" s="3"/>
      <c r="D212" s="3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6"/>
      <c r="U212" s="7"/>
      <c r="V212" s="7"/>
      <c r="W212" s="7"/>
      <c r="X212" s="7"/>
      <c r="Y212" s="7"/>
      <c r="Z212" s="7"/>
      <c r="AA212" s="7"/>
    </row>
    <row r="213" ht="15.75" customHeight="1">
      <c r="A213" s="1"/>
      <c r="B213" s="2"/>
      <c r="C213" s="3"/>
      <c r="D213" s="3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6"/>
      <c r="U213" s="7"/>
      <c r="V213" s="7"/>
      <c r="W213" s="7"/>
      <c r="X213" s="7"/>
      <c r="Y213" s="7"/>
      <c r="Z213" s="7"/>
      <c r="AA213" s="7"/>
    </row>
    <row r="214" ht="15.75" customHeight="1">
      <c r="A214" s="1"/>
      <c r="B214" s="2"/>
      <c r="C214" s="3"/>
      <c r="D214" s="3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6"/>
      <c r="U214" s="7"/>
      <c r="V214" s="7"/>
      <c r="W214" s="7"/>
      <c r="X214" s="7"/>
      <c r="Y214" s="7"/>
      <c r="Z214" s="7"/>
      <c r="AA214" s="7"/>
    </row>
    <row r="215" ht="15.75" customHeight="1">
      <c r="A215" s="1"/>
      <c r="B215" s="2"/>
      <c r="C215" s="3"/>
      <c r="D215" s="3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6"/>
      <c r="U215" s="7"/>
      <c r="V215" s="7"/>
      <c r="W215" s="7"/>
      <c r="X215" s="7"/>
      <c r="Y215" s="7"/>
      <c r="Z215" s="7"/>
      <c r="AA215" s="7"/>
    </row>
    <row r="216" ht="15.75" customHeight="1">
      <c r="A216" s="1"/>
      <c r="B216" s="2"/>
      <c r="C216" s="3"/>
      <c r="D216" s="3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6"/>
      <c r="U216" s="7"/>
      <c r="V216" s="7"/>
      <c r="W216" s="7"/>
      <c r="X216" s="7"/>
      <c r="Y216" s="7"/>
      <c r="Z216" s="7"/>
      <c r="AA216" s="7"/>
    </row>
    <row r="217" ht="15.75" customHeight="1">
      <c r="A217" s="1"/>
      <c r="B217" s="2"/>
      <c r="C217" s="3"/>
      <c r="D217" s="3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6"/>
      <c r="U217" s="7"/>
      <c r="V217" s="7"/>
      <c r="W217" s="7"/>
      <c r="X217" s="7"/>
      <c r="Y217" s="7"/>
      <c r="Z217" s="7"/>
      <c r="AA217" s="7"/>
    </row>
    <row r="218" ht="15.75" customHeight="1">
      <c r="A218" s="1"/>
      <c r="B218" s="2"/>
      <c r="C218" s="3"/>
      <c r="D218" s="3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6"/>
      <c r="U218" s="7"/>
      <c r="V218" s="7"/>
      <c r="W218" s="7"/>
      <c r="X218" s="7"/>
      <c r="Y218" s="7"/>
      <c r="Z218" s="7"/>
      <c r="AA218" s="7"/>
    </row>
    <row r="219" ht="15.75" customHeight="1">
      <c r="A219" s="1"/>
      <c r="B219" s="2"/>
      <c r="C219" s="3"/>
      <c r="D219" s="3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6"/>
      <c r="U219" s="7"/>
      <c r="V219" s="7"/>
      <c r="W219" s="7"/>
      <c r="X219" s="7"/>
      <c r="Y219" s="7"/>
      <c r="Z219" s="7"/>
      <c r="AA219" s="7"/>
    </row>
    <row r="220" ht="15.75" customHeight="1">
      <c r="A220" s="1"/>
      <c r="B220" s="2"/>
      <c r="C220" s="3"/>
      <c r="D220" s="3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6"/>
      <c r="U220" s="7"/>
      <c r="V220" s="7"/>
      <c r="W220" s="7"/>
      <c r="X220" s="7"/>
      <c r="Y220" s="7"/>
      <c r="Z220" s="7"/>
      <c r="AA220" s="7"/>
    </row>
    <row r="221" ht="15.75" customHeight="1">
      <c r="A221" s="1"/>
      <c r="B221" s="2"/>
      <c r="C221" s="3"/>
      <c r="D221" s="3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6"/>
      <c r="U221" s="7"/>
      <c r="V221" s="7"/>
      <c r="W221" s="7"/>
      <c r="X221" s="7"/>
      <c r="Y221" s="7"/>
      <c r="Z221" s="7"/>
      <c r="AA221" s="7"/>
    </row>
    <row r="222" ht="15.75" customHeight="1">
      <c r="A222" s="1"/>
      <c r="B222" s="2"/>
      <c r="C222" s="3"/>
      <c r="D222" s="3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6"/>
      <c r="U222" s="7"/>
      <c r="V222" s="7"/>
      <c r="W222" s="7"/>
      <c r="X222" s="7"/>
      <c r="Y222" s="7"/>
      <c r="Z222" s="7"/>
      <c r="AA222" s="7"/>
    </row>
    <row r="223" ht="15.75" customHeight="1">
      <c r="A223" s="1"/>
      <c r="B223" s="2"/>
      <c r="C223" s="3"/>
      <c r="D223" s="3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"/>
      <c r="U223" s="7"/>
      <c r="V223" s="7"/>
      <c r="W223" s="7"/>
      <c r="X223" s="7"/>
      <c r="Y223" s="7"/>
      <c r="Z223" s="7"/>
      <c r="AA223" s="7"/>
    </row>
    <row r="224" ht="15.75" customHeight="1">
      <c r="A224" s="1"/>
      <c r="B224" s="2"/>
      <c r="C224" s="3"/>
      <c r="D224" s="3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6"/>
      <c r="U224" s="7"/>
      <c r="V224" s="7"/>
      <c r="W224" s="7"/>
      <c r="X224" s="7"/>
      <c r="Y224" s="7"/>
      <c r="Z224" s="7"/>
      <c r="AA224" s="7"/>
    </row>
    <row r="225" ht="15.75" customHeight="1">
      <c r="A225" s="1"/>
      <c r="B225" s="2"/>
      <c r="C225" s="3"/>
      <c r="D225" s="3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"/>
      <c r="U225" s="7"/>
      <c r="V225" s="7"/>
      <c r="W225" s="7"/>
      <c r="X225" s="7"/>
      <c r="Y225" s="7"/>
      <c r="Z225" s="7"/>
      <c r="AA225" s="7"/>
    </row>
    <row r="226" ht="15.75" customHeight="1">
      <c r="A226" s="1"/>
      <c r="B226" s="2"/>
      <c r="C226" s="3"/>
      <c r="D226" s="3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6"/>
      <c r="U226" s="7"/>
      <c r="V226" s="7"/>
      <c r="W226" s="7"/>
      <c r="X226" s="7"/>
      <c r="Y226" s="7"/>
      <c r="Z226" s="7"/>
      <c r="AA226" s="7"/>
    </row>
    <row r="227" ht="15.75" customHeight="1">
      <c r="A227" s="1"/>
      <c r="B227" s="2"/>
      <c r="C227" s="3"/>
      <c r="D227" s="3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6"/>
      <c r="U227" s="7"/>
      <c r="V227" s="7"/>
      <c r="W227" s="7"/>
      <c r="X227" s="7"/>
      <c r="Y227" s="7"/>
      <c r="Z227" s="7"/>
      <c r="AA227" s="7"/>
    </row>
    <row r="228" ht="15.75" customHeight="1">
      <c r="A228" s="1"/>
      <c r="B228" s="2"/>
      <c r="C228" s="3"/>
      <c r="D228" s="3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6"/>
      <c r="U228" s="7"/>
      <c r="V228" s="7"/>
      <c r="W228" s="7"/>
      <c r="X228" s="7"/>
      <c r="Y228" s="7"/>
      <c r="Z228" s="7"/>
      <c r="AA228" s="7"/>
    </row>
    <row r="229" ht="15.75" customHeight="1">
      <c r="A229" s="1"/>
      <c r="B229" s="2"/>
      <c r="C229" s="3"/>
      <c r="D229" s="3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"/>
      <c r="U229" s="7"/>
      <c r="V229" s="7"/>
      <c r="W229" s="7"/>
      <c r="X229" s="7"/>
      <c r="Y229" s="7"/>
      <c r="Z229" s="7"/>
      <c r="AA229" s="7"/>
    </row>
    <row r="230" ht="15.75" customHeight="1">
      <c r="A230" s="1"/>
      <c r="B230" s="2"/>
      <c r="C230" s="3"/>
      <c r="D230" s="3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6"/>
      <c r="U230" s="7"/>
      <c r="V230" s="7"/>
      <c r="W230" s="7"/>
      <c r="X230" s="7"/>
      <c r="Y230" s="7"/>
      <c r="Z230" s="7"/>
      <c r="AA230" s="7"/>
    </row>
    <row r="231" ht="15.75" customHeight="1">
      <c r="A231" s="1"/>
      <c r="B231" s="2"/>
      <c r="C231" s="3"/>
      <c r="D231" s="3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6"/>
      <c r="U231" s="7"/>
      <c r="V231" s="7"/>
      <c r="W231" s="7"/>
      <c r="X231" s="7"/>
      <c r="Y231" s="7"/>
      <c r="Z231" s="7"/>
      <c r="AA231" s="7"/>
    </row>
    <row r="232" ht="15.75" customHeight="1">
      <c r="A232" s="1"/>
      <c r="B232" s="2"/>
      <c r="C232" s="3"/>
      <c r="D232" s="3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"/>
      <c r="U232" s="7"/>
      <c r="V232" s="7"/>
      <c r="W232" s="7"/>
      <c r="X232" s="7"/>
      <c r="Y232" s="7"/>
      <c r="Z232" s="7"/>
      <c r="AA232" s="7"/>
    </row>
    <row r="233" ht="15.75" customHeight="1">
      <c r="A233" s="1"/>
      <c r="B233" s="2"/>
      <c r="C233" s="3"/>
      <c r="D233" s="3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6"/>
      <c r="U233" s="7"/>
      <c r="V233" s="7"/>
      <c r="W233" s="7"/>
      <c r="X233" s="7"/>
      <c r="Y233" s="7"/>
      <c r="Z233" s="7"/>
      <c r="AA233" s="7"/>
    </row>
    <row r="234" ht="15.75" customHeight="1">
      <c r="A234" s="1"/>
      <c r="B234" s="2"/>
      <c r="C234" s="3"/>
      <c r="D234" s="3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6"/>
      <c r="U234" s="7"/>
      <c r="V234" s="7"/>
      <c r="W234" s="7"/>
      <c r="X234" s="7"/>
      <c r="Y234" s="7"/>
      <c r="Z234" s="7"/>
      <c r="AA234" s="7"/>
    </row>
    <row r="235" ht="15.75" customHeight="1">
      <c r="A235" s="1"/>
      <c r="B235" s="2"/>
      <c r="C235" s="3"/>
      <c r="D235" s="3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6"/>
      <c r="U235" s="7"/>
      <c r="V235" s="7"/>
      <c r="W235" s="7"/>
      <c r="X235" s="7"/>
      <c r="Y235" s="7"/>
      <c r="Z235" s="7"/>
      <c r="AA235" s="7"/>
    </row>
    <row r="236" ht="15.75" customHeight="1">
      <c r="A236" s="1"/>
      <c r="B236" s="2"/>
      <c r="C236" s="3"/>
      <c r="D236" s="3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6"/>
      <c r="U236" s="7"/>
      <c r="V236" s="7"/>
      <c r="W236" s="7"/>
      <c r="X236" s="7"/>
      <c r="Y236" s="7"/>
      <c r="Z236" s="7"/>
      <c r="AA236" s="7"/>
    </row>
    <row r="237" ht="15.75" customHeight="1">
      <c r="A237" s="1"/>
      <c r="B237" s="2"/>
      <c r="C237" s="3"/>
      <c r="D237" s="3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6"/>
      <c r="U237" s="7"/>
      <c r="V237" s="7"/>
      <c r="W237" s="7"/>
      <c r="X237" s="7"/>
      <c r="Y237" s="7"/>
      <c r="Z237" s="7"/>
      <c r="AA237" s="7"/>
    </row>
    <row r="238" ht="15.75" customHeight="1">
      <c r="A238" s="1"/>
      <c r="B238" s="2"/>
      <c r="C238" s="3"/>
      <c r="D238" s="3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6"/>
      <c r="U238" s="7"/>
      <c r="V238" s="7"/>
      <c r="W238" s="7"/>
      <c r="X238" s="7"/>
      <c r="Y238" s="7"/>
      <c r="Z238" s="7"/>
      <c r="AA238" s="7"/>
    </row>
    <row r="239" ht="15.75" customHeight="1">
      <c r="A239" s="1"/>
      <c r="B239" s="2"/>
      <c r="C239" s="3"/>
      <c r="D239" s="3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6"/>
      <c r="U239" s="7"/>
      <c r="V239" s="7"/>
      <c r="W239" s="7"/>
      <c r="X239" s="7"/>
      <c r="Y239" s="7"/>
      <c r="Z239" s="7"/>
      <c r="AA239" s="7"/>
    </row>
    <row r="240" ht="15.75" customHeight="1">
      <c r="A240" s="1"/>
      <c r="B240" s="2"/>
      <c r="C240" s="3"/>
      <c r="D240" s="3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6"/>
      <c r="U240" s="7"/>
      <c r="V240" s="7"/>
      <c r="W240" s="7"/>
      <c r="X240" s="7"/>
      <c r="Y240" s="7"/>
      <c r="Z240" s="7"/>
      <c r="AA240" s="7"/>
    </row>
    <row r="241" ht="15.75" customHeight="1">
      <c r="A241" s="1"/>
      <c r="B241" s="2"/>
      <c r="C241" s="3"/>
      <c r="D241" s="3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6"/>
      <c r="U241" s="7"/>
      <c r="V241" s="7"/>
      <c r="W241" s="7"/>
      <c r="X241" s="7"/>
      <c r="Y241" s="7"/>
      <c r="Z241" s="7"/>
      <c r="AA241" s="7"/>
    </row>
    <row r="242" ht="15.75" customHeight="1">
      <c r="A242" s="1"/>
      <c r="B242" s="2"/>
      <c r="C242" s="3"/>
      <c r="D242" s="3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6"/>
      <c r="U242" s="7"/>
      <c r="V242" s="7"/>
      <c r="W242" s="7"/>
      <c r="X242" s="7"/>
      <c r="Y242" s="7"/>
      <c r="Z242" s="7"/>
      <c r="AA242" s="7"/>
    </row>
    <row r="243" ht="15.75" customHeight="1">
      <c r="A243" s="1"/>
      <c r="B243" s="2"/>
      <c r="C243" s="3"/>
      <c r="D243" s="3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6"/>
      <c r="U243" s="7"/>
      <c r="V243" s="7"/>
      <c r="W243" s="7"/>
      <c r="X243" s="7"/>
      <c r="Y243" s="7"/>
      <c r="Z243" s="7"/>
      <c r="AA243" s="7"/>
    </row>
    <row r="244" ht="15.75" customHeight="1">
      <c r="A244" s="1"/>
      <c r="B244" s="2"/>
      <c r="C244" s="3"/>
      <c r="D244" s="3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6"/>
      <c r="U244" s="7"/>
      <c r="V244" s="7"/>
      <c r="W244" s="7"/>
      <c r="X244" s="7"/>
      <c r="Y244" s="7"/>
      <c r="Z244" s="7"/>
      <c r="AA244" s="7"/>
    </row>
    <row r="245" ht="15.75" customHeight="1">
      <c r="A245" s="1"/>
      <c r="B245" s="2"/>
      <c r="C245" s="3"/>
      <c r="D245" s="3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6"/>
      <c r="U245" s="7"/>
      <c r="V245" s="7"/>
      <c r="W245" s="7"/>
      <c r="X245" s="7"/>
      <c r="Y245" s="7"/>
      <c r="Z245" s="7"/>
      <c r="AA245" s="7"/>
    </row>
    <row r="246" ht="15.75" customHeight="1">
      <c r="A246" s="1"/>
      <c r="B246" s="2"/>
      <c r="C246" s="3"/>
      <c r="D246" s="3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6"/>
      <c r="U246" s="7"/>
      <c r="V246" s="7"/>
      <c r="W246" s="7"/>
      <c r="X246" s="7"/>
      <c r="Y246" s="7"/>
      <c r="Z246" s="7"/>
      <c r="AA246" s="7"/>
    </row>
    <row r="247" ht="15.75" customHeight="1">
      <c r="A247" s="1"/>
      <c r="B247" s="2"/>
      <c r="C247" s="3"/>
      <c r="D247" s="3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6"/>
      <c r="U247" s="7"/>
      <c r="V247" s="7"/>
      <c r="W247" s="7"/>
      <c r="X247" s="7"/>
      <c r="Y247" s="7"/>
      <c r="Z247" s="7"/>
      <c r="AA247" s="7"/>
    </row>
    <row r="248" ht="15.75" customHeight="1">
      <c r="A248" s="1"/>
      <c r="B248" s="2"/>
      <c r="C248" s="3"/>
      <c r="D248" s="3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6"/>
      <c r="U248" s="7"/>
      <c r="V248" s="7"/>
      <c r="W248" s="7"/>
      <c r="X248" s="7"/>
      <c r="Y248" s="7"/>
      <c r="Z248" s="7"/>
      <c r="AA248" s="7"/>
    </row>
    <row r="249" ht="15.75" customHeight="1">
      <c r="A249" s="1"/>
      <c r="B249" s="2"/>
      <c r="C249" s="3"/>
      <c r="D249" s="3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6"/>
      <c r="U249" s="7"/>
      <c r="V249" s="7"/>
      <c r="W249" s="7"/>
      <c r="X249" s="7"/>
      <c r="Y249" s="7"/>
      <c r="Z249" s="7"/>
      <c r="AA249" s="7"/>
    </row>
    <row r="250" ht="15.75" customHeight="1">
      <c r="A250" s="1"/>
      <c r="B250" s="2"/>
      <c r="C250" s="3"/>
      <c r="D250" s="3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6"/>
      <c r="U250" s="7"/>
      <c r="V250" s="7"/>
      <c r="W250" s="7"/>
      <c r="X250" s="7"/>
      <c r="Y250" s="7"/>
      <c r="Z250" s="7"/>
      <c r="AA250" s="7"/>
    </row>
    <row r="251" ht="15.75" customHeight="1">
      <c r="A251" s="1"/>
      <c r="B251" s="2"/>
      <c r="C251" s="3"/>
      <c r="D251" s="3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"/>
      <c r="U251" s="7"/>
      <c r="V251" s="7"/>
      <c r="W251" s="7"/>
      <c r="X251" s="7"/>
      <c r="Y251" s="7"/>
      <c r="Z251" s="7"/>
      <c r="AA251" s="7"/>
    </row>
    <row r="252" ht="15.75" customHeight="1">
      <c r="A252" s="1"/>
      <c r="B252" s="2"/>
      <c r="C252" s="3"/>
      <c r="D252" s="3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6"/>
      <c r="U252" s="7"/>
      <c r="V252" s="7"/>
      <c r="W252" s="7"/>
      <c r="X252" s="7"/>
      <c r="Y252" s="7"/>
      <c r="Z252" s="7"/>
      <c r="AA252" s="7"/>
    </row>
    <row r="253" ht="15.75" customHeight="1">
      <c r="A253" s="1"/>
      <c r="B253" s="2"/>
      <c r="C253" s="3"/>
      <c r="D253" s="3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6"/>
      <c r="U253" s="7"/>
      <c r="V253" s="7"/>
      <c r="W253" s="7"/>
      <c r="X253" s="7"/>
      <c r="Y253" s="7"/>
      <c r="Z253" s="7"/>
      <c r="AA253" s="7"/>
    </row>
    <row r="254" ht="15.75" customHeight="1">
      <c r="A254" s="1"/>
      <c r="B254" s="2"/>
      <c r="C254" s="3"/>
      <c r="D254" s="3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6"/>
      <c r="U254" s="7"/>
      <c r="V254" s="7"/>
      <c r="W254" s="7"/>
      <c r="X254" s="7"/>
      <c r="Y254" s="7"/>
      <c r="Z254" s="7"/>
      <c r="AA254" s="7"/>
    </row>
    <row r="255" ht="15.75" customHeight="1">
      <c r="A255" s="1"/>
      <c r="B255" s="2"/>
      <c r="C255" s="3"/>
      <c r="D255" s="3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6"/>
      <c r="U255" s="7"/>
      <c r="V255" s="7"/>
      <c r="W255" s="7"/>
      <c r="X255" s="7"/>
      <c r="Y255" s="7"/>
      <c r="Z255" s="7"/>
      <c r="AA255" s="7"/>
    </row>
    <row r="256" ht="15.75" customHeight="1">
      <c r="A256" s="1"/>
      <c r="B256" s="2"/>
      <c r="C256" s="3"/>
      <c r="D256" s="3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6"/>
      <c r="U256" s="7"/>
      <c r="V256" s="7"/>
      <c r="W256" s="7"/>
      <c r="X256" s="7"/>
      <c r="Y256" s="7"/>
      <c r="Z256" s="7"/>
      <c r="AA256" s="7"/>
    </row>
    <row r="257" ht="15.75" customHeight="1">
      <c r="A257" s="1"/>
      <c r="B257" s="2"/>
      <c r="C257" s="3"/>
      <c r="D257" s="3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6"/>
      <c r="U257" s="7"/>
      <c r="V257" s="7"/>
      <c r="W257" s="7"/>
      <c r="X257" s="7"/>
      <c r="Y257" s="7"/>
      <c r="Z257" s="7"/>
      <c r="AA257" s="7"/>
    </row>
    <row r="258" ht="15.75" customHeight="1">
      <c r="A258" s="1"/>
      <c r="B258" s="2"/>
      <c r="C258" s="3"/>
      <c r="D258" s="3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6"/>
      <c r="U258" s="7"/>
      <c r="V258" s="7"/>
      <c r="W258" s="7"/>
      <c r="X258" s="7"/>
      <c r="Y258" s="7"/>
      <c r="Z258" s="7"/>
      <c r="AA258" s="7"/>
    </row>
    <row r="259" ht="15.75" customHeight="1">
      <c r="A259" s="1"/>
      <c r="B259" s="2"/>
      <c r="C259" s="3"/>
      <c r="D259" s="3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"/>
      <c r="U259" s="7"/>
      <c r="V259" s="7"/>
      <c r="W259" s="7"/>
      <c r="X259" s="7"/>
      <c r="Y259" s="7"/>
      <c r="Z259" s="7"/>
      <c r="AA259" s="7"/>
    </row>
    <row r="260" ht="15.75" customHeight="1">
      <c r="A260" s="1"/>
      <c r="B260" s="2"/>
      <c r="C260" s="3"/>
      <c r="D260" s="3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7"/>
      <c r="V260" s="7"/>
      <c r="W260" s="7"/>
      <c r="X260" s="7"/>
      <c r="Y260" s="7"/>
      <c r="Z260" s="7"/>
      <c r="AA260" s="7"/>
    </row>
    <row r="261" ht="15.75" customHeight="1">
      <c r="A261" s="1"/>
      <c r="B261" s="2"/>
      <c r="C261" s="3"/>
      <c r="D261" s="3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7"/>
      <c r="V261" s="7"/>
      <c r="W261" s="7"/>
      <c r="X261" s="7"/>
      <c r="Y261" s="7"/>
      <c r="Z261" s="7"/>
      <c r="AA261" s="7"/>
    </row>
    <row r="262" ht="15.75" customHeight="1">
      <c r="A262" s="1"/>
      <c r="B262" s="2"/>
      <c r="C262" s="3"/>
      <c r="D262" s="3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6"/>
      <c r="U262" s="7"/>
      <c r="V262" s="7"/>
      <c r="W262" s="7"/>
      <c r="X262" s="7"/>
      <c r="Y262" s="7"/>
      <c r="Z262" s="7"/>
      <c r="AA262" s="7"/>
    </row>
    <row r="263" ht="15.75" customHeight="1">
      <c r="A263" s="1"/>
      <c r="B263" s="2"/>
      <c r="C263" s="3"/>
      <c r="D263" s="3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6"/>
      <c r="U263" s="7"/>
      <c r="V263" s="7"/>
      <c r="W263" s="7"/>
      <c r="X263" s="7"/>
      <c r="Y263" s="7"/>
      <c r="Z263" s="7"/>
      <c r="AA263" s="7"/>
    </row>
    <row r="264" ht="15.75" customHeight="1">
      <c r="A264" s="1"/>
      <c r="B264" s="2"/>
      <c r="C264" s="3"/>
      <c r="D264" s="3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6"/>
      <c r="U264" s="7"/>
      <c r="V264" s="7"/>
      <c r="W264" s="7"/>
      <c r="X264" s="7"/>
      <c r="Y264" s="7"/>
      <c r="Z264" s="7"/>
      <c r="AA264" s="7"/>
    </row>
    <row r="265" ht="15.75" customHeight="1">
      <c r="A265" s="1"/>
      <c r="B265" s="2"/>
      <c r="C265" s="3"/>
      <c r="D265" s="3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6"/>
      <c r="U265" s="7"/>
      <c r="V265" s="7"/>
      <c r="W265" s="7"/>
      <c r="X265" s="7"/>
      <c r="Y265" s="7"/>
      <c r="Z265" s="7"/>
      <c r="AA265" s="7"/>
    </row>
    <row r="266" ht="15.75" customHeight="1">
      <c r="A266" s="1"/>
      <c r="B266" s="2"/>
      <c r="C266" s="3"/>
      <c r="D266" s="3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6"/>
      <c r="U266" s="7"/>
      <c r="V266" s="7"/>
      <c r="W266" s="7"/>
      <c r="X266" s="7"/>
      <c r="Y266" s="7"/>
      <c r="Z266" s="7"/>
      <c r="AA266" s="7"/>
    </row>
    <row r="267" ht="15.75" customHeight="1">
      <c r="A267" s="1"/>
      <c r="B267" s="2"/>
      <c r="C267" s="3"/>
      <c r="D267" s="3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6"/>
      <c r="U267" s="7"/>
      <c r="V267" s="7"/>
      <c r="W267" s="7"/>
      <c r="X267" s="7"/>
      <c r="Y267" s="7"/>
      <c r="Z267" s="7"/>
      <c r="AA267" s="7"/>
    </row>
    <row r="268" ht="15.75" customHeight="1">
      <c r="A268" s="1"/>
      <c r="B268" s="2"/>
      <c r="C268" s="3"/>
      <c r="D268" s="3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6"/>
      <c r="U268" s="7"/>
      <c r="V268" s="7"/>
      <c r="W268" s="7"/>
      <c r="X268" s="7"/>
      <c r="Y268" s="7"/>
      <c r="Z268" s="7"/>
      <c r="AA268" s="7"/>
    </row>
    <row r="269" ht="15.75" customHeight="1">
      <c r="A269" s="1"/>
      <c r="B269" s="2"/>
      <c r="C269" s="3"/>
      <c r="D269" s="3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6"/>
      <c r="U269" s="7"/>
      <c r="V269" s="7"/>
      <c r="W269" s="7"/>
      <c r="X269" s="7"/>
      <c r="Y269" s="7"/>
      <c r="Z269" s="7"/>
      <c r="AA269" s="7"/>
    </row>
    <row r="270" ht="15.75" customHeight="1">
      <c r="A270" s="1"/>
      <c r="B270" s="2"/>
      <c r="C270" s="3"/>
      <c r="D270" s="3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6"/>
      <c r="U270" s="7"/>
      <c r="V270" s="7"/>
      <c r="W270" s="7"/>
      <c r="X270" s="7"/>
      <c r="Y270" s="7"/>
      <c r="Z270" s="7"/>
      <c r="AA270" s="7"/>
    </row>
    <row r="271" ht="15.75" customHeight="1">
      <c r="A271" s="1"/>
      <c r="B271" s="2"/>
      <c r="C271" s="3"/>
      <c r="D271" s="3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6"/>
      <c r="U271" s="7"/>
      <c r="V271" s="7"/>
      <c r="W271" s="7"/>
      <c r="X271" s="7"/>
      <c r="Y271" s="7"/>
      <c r="Z271" s="7"/>
      <c r="AA271" s="7"/>
    </row>
    <row r="272" ht="15.75" customHeight="1">
      <c r="A272" s="1"/>
      <c r="B272" s="2"/>
      <c r="C272" s="3"/>
      <c r="D272" s="3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6"/>
      <c r="U272" s="7"/>
      <c r="V272" s="7"/>
      <c r="W272" s="7"/>
      <c r="X272" s="7"/>
      <c r="Y272" s="7"/>
      <c r="Z272" s="7"/>
      <c r="AA272" s="7"/>
    </row>
    <row r="273" ht="15.75" customHeight="1">
      <c r="A273" s="1"/>
      <c r="B273" s="2"/>
      <c r="C273" s="3"/>
      <c r="D273" s="3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6"/>
      <c r="U273" s="7"/>
      <c r="V273" s="7"/>
      <c r="W273" s="7"/>
      <c r="X273" s="7"/>
      <c r="Y273" s="7"/>
      <c r="Z273" s="7"/>
      <c r="AA273" s="7"/>
    </row>
    <row r="274" ht="15.75" customHeight="1">
      <c r="A274" s="1"/>
      <c r="B274" s="2"/>
      <c r="C274" s="3"/>
      <c r="D274" s="3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6"/>
      <c r="U274" s="7"/>
      <c r="V274" s="7"/>
      <c r="W274" s="7"/>
      <c r="X274" s="7"/>
      <c r="Y274" s="7"/>
      <c r="Z274" s="7"/>
      <c r="AA274" s="7"/>
    </row>
    <row r="275" ht="15.75" customHeight="1">
      <c r="A275" s="1"/>
      <c r="B275" s="2"/>
      <c r="C275" s="3"/>
      <c r="D275" s="3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6"/>
      <c r="U275" s="7"/>
      <c r="V275" s="7"/>
      <c r="W275" s="7"/>
      <c r="X275" s="7"/>
      <c r="Y275" s="7"/>
      <c r="Z275" s="7"/>
      <c r="AA275" s="7"/>
    </row>
    <row r="276" ht="15.75" customHeight="1">
      <c r="A276" s="1"/>
      <c r="B276" s="2"/>
      <c r="C276" s="3"/>
      <c r="D276" s="3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6"/>
      <c r="U276" s="7"/>
      <c r="V276" s="7"/>
      <c r="W276" s="7"/>
      <c r="X276" s="7"/>
      <c r="Y276" s="7"/>
      <c r="Z276" s="7"/>
      <c r="AA276" s="7"/>
    </row>
    <row r="277" ht="15.75" customHeight="1">
      <c r="A277" s="1"/>
      <c r="B277" s="2"/>
      <c r="C277" s="3"/>
      <c r="D277" s="3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6"/>
      <c r="U277" s="7"/>
      <c r="V277" s="7"/>
      <c r="W277" s="7"/>
      <c r="X277" s="7"/>
      <c r="Y277" s="7"/>
      <c r="Z277" s="7"/>
      <c r="AA277" s="7"/>
    </row>
    <row r="278" ht="15.75" customHeight="1">
      <c r="A278" s="1"/>
      <c r="B278" s="2"/>
      <c r="C278" s="3"/>
      <c r="D278" s="3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6"/>
      <c r="U278" s="7"/>
      <c r="V278" s="7"/>
      <c r="W278" s="7"/>
      <c r="X278" s="7"/>
      <c r="Y278" s="7"/>
      <c r="Z278" s="7"/>
      <c r="AA278" s="7"/>
    </row>
    <row r="279" ht="15.75" customHeight="1">
      <c r="A279" s="1"/>
      <c r="B279" s="2"/>
      <c r="C279" s="3"/>
      <c r="D279" s="3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6"/>
      <c r="U279" s="7"/>
      <c r="V279" s="7"/>
      <c r="W279" s="7"/>
      <c r="X279" s="7"/>
      <c r="Y279" s="7"/>
      <c r="Z279" s="7"/>
      <c r="AA279" s="7"/>
    </row>
    <row r="280" ht="15.75" customHeight="1">
      <c r="A280" s="1"/>
      <c r="B280" s="2"/>
      <c r="C280" s="3"/>
      <c r="D280" s="3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6"/>
      <c r="U280" s="7"/>
      <c r="V280" s="7"/>
      <c r="W280" s="7"/>
      <c r="X280" s="7"/>
      <c r="Y280" s="7"/>
      <c r="Z280" s="7"/>
      <c r="AA280" s="7"/>
    </row>
    <row r="281" ht="15.75" customHeight="1">
      <c r="A281" s="1"/>
      <c r="B281" s="2"/>
      <c r="C281" s="3"/>
      <c r="D281" s="3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6"/>
      <c r="U281" s="7"/>
      <c r="V281" s="7"/>
      <c r="W281" s="7"/>
      <c r="X281" s="7"/>
      <c r="Y281" s="7"/>
      <c r="Z281" s="7"/>
      <c r="AA281" s="7"/>
    </row>
    <row r="282" ht="15.75" customHeight="1">
      <c r="A282" s="1"/>
      <c r="B282" s="2"/>
      <c r="C282" s="3"/>
      <c r="D282" s="3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6"/>
      <c r="U282" s="7"/>
      <c r="V282" s="7"/>
      <c r="W282" s="7"/>
      <c r="X282" s="7"/>
      <c r="Y282" s="7"/>
      <c r="Z282" s="7"/>
      <c r="AA282" s="7"/>
    </row>
    <row r="283" ht="15.75" customHeight="1">
      <c r="A283" s="1"/>
      <c r="B283" s="2"/>
      <c r="C283" s="3"/>
      <c r="D283" s="3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6"/>
      <c r="U283" s="7"/>
      <c r="V283" s="7"/>
      <c r="W283" s="7"/>
      <c r="X283" s="7"/>
      <c r="Y283" s="7"/>
      <c r="Z283" s="7"/>
      <c r="AA283" s="7"/>
    </row>
    <row r="284" ht="15.75" customHeight="1">
      <c r="A284" s="1"/>
      <c r="B284" s="2"/>
      <c r="C284" s="3"/>
      <c r="D284" s="3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6"/>
      <c r="U284" s="7"/>
      <c r="V284" s="7"/>
      <c r="W284" s="7"/>
      <c r="X284" s="7"/>
      <c r="Y284" s="7"/>
      <c r="Z284" s="7"/>
      <c r="AA284" s="7"/>
    </row>
    <row r="285" ht="15.75" customHeight="1">
      <c r="A285" s="1"/>
      <c r="B285" s="2"/>
      <c r="C285" s="3"/>
      <c r="D285" s="3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6"/>
      <c r="U285" s="7"/>
      <c r="V285" s="7"/>
      <c r="W285" s="7"/>
      <c r="X285" s="7"/>
      <c r="Y285" s="7"/>
      <c r="Z285" s="7"/>
      <c r="AA285" s="7"/>
    </row>
    <row r="286" ht="15.75" customHeight="1">
      <c r="A286" s="1"/>
      <c r="B286" s="2"/>
      <c r="C286" s="3"/>
      <c r="D286" s="3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6"/>
      <c r="U286" s="7"/>
      <c r="V286" s="7"/>
      <c r="W286" s="7"/>
      <c r="X286" s="7"/>
      <c r="Y286" s="7"/>
      <c r="Z286" s="7"/>
      <c r="AA286" s="7"/>
    </row>
    <row r="287" ht="15.75" customHeight="1">
      <c r="A287" s="1"/>
      <c r="B287" s="2"/>
      <c r="C287" s="3"/>
      <c r="D287" s="3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6"/>
      <c r="U287" s="7"/>
      <c r="V287" s="7"/>
      <c r="W287" s="7"/>
      <c r="X287" s="7"/>
      <c r="Y287" s="7"/>
      <c r="Z287" s="7"/>
      <c r="AA287" s="7"/>
    </row>
    <row r="288" ht="15.75" customHeight="1">
      <c r="A288" s="1"/>
      <c r="B288" s="2"/>
      <c r="C288" s="3"/>
      <c r="D288" s="3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7"/>
      <c r="V288" s="7"/>
      <c r="W288" s="7"/>
      <c r="X288" s="7"/>
      <c r="Y288" s="7"/>
      <c r="Z288" s="7"/>
      <c r="AA288" s="7"/>
    </row>
    <row r="289" ht="15.75" customHeight="1">
      <c r="A289" s="1"/>
      <c r="B289" s="2"/>
      <c r="C289" s="3"/>
      <c r="D289" s="3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7"/>
      <c r="V289" s="7"/>
      <c r="W289" s="7"/>
      <c r="X289" s="7"/>
      <c r="Y289" s="7"/>
      <c r="Z289" s="7"/>
      <c r="AA289" s="7"/>
    </row>
    <row r="290" ht="15.75" customHeight="1">
      <c r="A290" s="1"/>
      <c r="B290" s="2"/>
      <c r="C290" s="3"/>
      <c r="D290" s="3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7"/>
      <c r="V290" s="7"/>
      <c r="W290" s="7"/>
      <c r="X290" s="7"/>
      <c r="Y290" s="7"/>
      <c r="Z290" s="7"/>
      <c r="AA290" s="7"/>
    </row>
    <row r="291" ht="15.75" customHeight="1">
      <c r="A291" s="1"/>
      <c r="B291" s="2"/>
      <c r="C291" s="3"/>
      <c r="D291" s="3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6"/>
      <c r="U291" s="7"/>
      <c r="V291" s="7"/>
      <c r="W291" s="7"/>
      <c r="X291" s="7"/>
      <c r="Y291" s="7"/>
      <c r="Z291" s="7"/>
      <c r="AA291" s="7"/>
    </row>
    <row r="292" ht="15.75" customHeight="1">
      <c r="A292" s="1"/>
      <c r="B292" s="2"/>
      <c r="C292" s="3"/>
      <c r="D292" s="3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"/>
      <c r="U292" s="7"/>
      <c r="V292" s="7"/>
      <c r="W292" s="7"/>
      <c r="X292" s="7"/>
      <c r="Y292" s="7"/>
      <c r="Z292" s="7"/>
      <c r="AA292" s="7"/>
    </row>
    <row r="293" ht="15.75" customHeight="1">
      <c r="A293" s="1"/>
      <c r="B293" s="2"/>
      <c r="C293" s="3"/>
      <c r="D293" s="3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6"/>
      <c r="U293" s="7"/>
      <c r="V293" s="7"/>
      <c r="W293" s="7"/>
      <c r="X293" s="7"/>
      <c r="Y293" s="7"/>
      <c r="Z293" s="7"/>
      <c r="AA293" s="7"/>
    </row>
    <row r="294" ht="15.75" customHeight="1">
      <c r="A294" s="1"/>
      <c r="B294" s="2"/>
      <c r="C294" s="3"/>
      <c r="D294" s="3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6"/>
      <c r="U294" s="7"/>
      <c r="V294" s="7"/>
      <c r="W294" s="7"/>
      <c r="X294" s="7"/>
      <c r="Y294" s="7"/>
      <c r="Z294" s="7"/>
      <c r="AA294" s="7"/>
    </row>
    <row r="295" ht="15.75" customHeight="1">
      <c r="A295" s="1"/>
      <c r="B295" s="2"/>
      <c r="C295" s="3"/>
      <c r="D295" s="3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6"/>
      <c r="U295" s="7"/>
      <c r="V295" s="7"/>
      <c r="W295" s="7"/>
      <c r="X295" s="7"/>
      <c r="Y295" s="7"/>
      <c r="Z295" s="7"/>
      <c r="AA295" s="7"/>
    </row>
    <row r="296" ht="15.75" customHeight="1">
      <c r="A296" s="1"/>
      <c r="B296" s="2"/>
      <c r="C296" s="3"/>
      <c r="D296" s="3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6"/>
      <c r="U296" s="7"/>
      <c r="V296" s="7"/>
      <c r="W296" s="7"/>
      <c r="X296" s="7"/>
      <c r="Y296" s="7"/>
      <c r="Z296" s="7"/>
      <c r="AA296" s="7"/>
    </row>
    <row r="297" ht="15.75" customHeight="1">
      <c r="A297" s="1"/>
      <c r="B297" s="2"/>
      <c r="C297" s="3"/>
      <c r="D297" s="3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6"/>
      <c r="U297" s="7"/>
      <c r="V297" s="7"/>
      <c r="W297" s="7"/>
      <c r="X297" s="7"/>
      <c r="Y297" s="7"/>
      <c r="Z297" s="7"/>
      <c r="AA297" s="7"/>
    </row>
    <row r="298" ht="15.75" customHeight="1">
      <c r="A298" s="1"/>
      <c r="B298" s="2"/>
      <c r="C298" s="3"/>
      <c r="D298" s="3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6"/>
      <c r="U298" s="7"/>
      <c r="V298" s="7"/>
      <c r="W298" s="7"/>
      <c r="X298" s="7"/>
      <c r="Y298" s="7"/>
      <c r="Z298" s="7"/>
      <c r="AA298" s="7"/>
    </row>
    <row r="299" ht="15.75" customHeight="1">
      <c r="A299" s="1"/>
      <c r="B299" s="2"/>
      <c r="C299" s="3"/>
      <c r="D299" s="3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6"/>
      <c r="U299" s="7"/>
      <c r="V299" s="7"/>
      <c r="W299" s="7"/>
      <c r="X299" s="7"/>
      <c r="Y299" s="7"/>
      <c r="Z299" s="7"/>
      <c r="AA299" s="7"/>
    </row>
    <row r="300" ht="15.75" customHeight="1">
      <c r="A300" s="1"/>
      <c r="B300" s="2"/>
      <c r="C300" s="3"/>
      <c r="D300" s="3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6"/>
      <c r="U300" s="7"/>
      <c r="V300" s="7"/>
      <c r="W300" s="7"/>
      <c r="X300" s="7"/>
      <c r="Y300" s="7"/>
      <c r="Z300" s="7"/>
      <c r="AA300" s="7"/>
    </row>
    <row r="301" ht="15.75" customHeight="1">
      <c r="A301" s="1"/>
      <c r="B301" s="2"/>
      <c r="C301" s="3"/>
      <c r="D301" s="3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6"/>
      <c r="U301" s="7"/>
      <c r="V301" s="7"/>
      <c r="W301" s="7"/>
      <c r="X301" s="7"/>
      <c r="Y301" s="7"/>
      <c r="Z301" s="7"/>
      <c r="AA301" s="7"/>
    </row>
    <row r="302" ht="15.75" customHeight="1">
      <c r="A302" s="1"/>
      <c r="B302" s="2"/>
      <c r="C302" s="3"/>
      <c r="D302" s="3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6"/>
      <c r="U302" s="7"/>
      <c r="V302" s="7"/>
      <c r="W302" s="7"/>
      <c r="X302" s="7"/>
      <c r="Y302" s="7"/>
      <c r="Z302" s="7"/>
      <c r="AA302" s="7"/>
    </row>
    <row r="303" ht="15.75" customHeight="1">
      <c r="A303" s="1"/>
      <c r="B303" s="2"/>
      <c r="C303" s="3"/>
      <c r="D303" s="3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6"/>
      <c r="U303" s="7"/>
      <c r="V303" s="7"/>
      <c r="W303" s="7"/>
      <c r="X303" s="7"/>
      <c r="Y303" s="7"/>
      <c r="Z303" s="7"/>
      <c r="AA303" s="7"/>
    </row>
    <row r="304" ht="15.75" customHeight="1">
      <c r="A304" s="1"/>
      <c r="B304" s="2"/>
      <c r="C304" s="3"/>
      <c r="D304" s="3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6"/>
      <c r="U304" s="7"/>
      <c r="V304" s="7"/>
      <c r="W304" s="7"/>
      <c r="X304" s="7"/>
      <c r="Y304" s="7"/>
      <c r="Z304" s="7"/>
      <c r="AA304" s="7"/>
    </row>
    <row r="305" ht="15.75" customHeight="1">
      <c r="A305" s="1"/>
      <c r="B305" s="2"/>
      <c r="C305" s="3"/>
      <c r="D305" s="3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6"/>
      <c r="U305" s="7"/>
      <c r="V305" s="7"/>
      <c r="W305" s="7"/>
      <c r="X305" s="7"/>
      <c r="Y305" s="7"/>
      <c r="Z305" s="7"/>
      <c r="AA305" s="7"/>
    </row>
    <row r="306" ht="15.75" customHeight="1">
      <c r="A306" s="1"/>
      <c r="B306" s="2"/>
      <c r="C306" s="3"/>
      <c r="D306" s="3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6"/>
      <c r="U306" s="7"/>
      <c r="V306" s="7"/>
      <c r="W306" s="7"/>
      <c r="X306" s="7"/>
      <c r="Y306" s="7"/>
      <c r="Z306" s="7"/>
      <c r="AA306" s="7"/>
    </row>
    <row r="307" ht="15.75" customHeight="1">
      <c r="A307" s="1"/>
      <c r="B307" s="2"/>
      <c r="C307" s="3"/>
      <c r="D307" s="3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6"/>
      <c r="U307" s="7"/>
      <c r="V307" s="7"/>
      <c r="W307" s="7"/>
      <c r="X307" s="7"/>
      <c r="Y307" s="7"/>
      <c r="Z307" s="7"/>
      <c r="AA307" s="7"/>
    </row>
    <row r="308" ht="15.75" customHeight="1">
      <c r="A308" s="1"/>
      <c r="B308" s="2"/>
      <c r="C308" s="3"/>
      <c r="D308" s="3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6"/>
      <c r="U308" s="7"/>
      <c r="V308" s="7"/>
      <c r="W308" s="7"/>
      <c r="X308" s="7"/>
      <c r="Y308" s="7"/>
      <c r="Z308" s="7"/>
      <c r="AA308" s="7"/>
    </row>
    <row r="309" ht="15.75" customHeight="1">
      <c r="A309" s="1"/>
      <c r="B309" s="2"/>
      <c r="C309" s="3"/>
      <c r="D309" s="3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6"/>
      <c r="U309" s="7"/>
      <c r="V309" s="7"/>
      <c r="W309" s="7"/>
      <c r="X309" s="7"/>
      <c r="Y309" s="7"/>
      <c r="Z309" s="7"/>
      <c r="AA309" s="7"/>
    </row>
    <row r="310" ht="15.75" customHeight="1">
      <c r="A310" s="1"/>
      <c r="B310" s="2"/>
      <c r="C310" s="3"/>
      <c r="D310" s="3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6"/>
      <c r="U310" s="7"/>
      <c r="V310" s="7"/>
      <c r="W310" s="7"/>
      <c r="X310" s="7"/>
      <c r="Y310" s="7"/>
      <c r="Z310" s="7"/>
      <c r="AA310" s="7"/>
    </row>
    <row r="311" ht="15.75" customHeight="1">
      <c r="A311" s="1"/>
      <c r="B311" s="2"/>
      <c r="C311" s="3"/>
      <c r="D311" s="3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6"/>
      <c r="U311" s="7"/>
      <c r="V311" s="7"/>
      <c r="W311" s="7"/>
      <c r="X311" s="7"/>
      <c r="Y311" s="7"/>
      <c r="Z311" s="7"/>
      <c r="AA311" s="7"/>
    </row>
    <row r="312" ht="15.75" customHeight="1">
      <c r="A312" s="1"/>
      <c r="B312" s="2"/>
      <c r="C312" s="3"/>
      <c r="D312" s="3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6"/>
      <c r="U312" s="7"/>
      <c r="V312" s="7"/>
      <c r="W312" s="7"/>
      <c r="X312" s="7"/>
      <c r="Y312" s="7"/>
      <c r="Z312" s="7"/>
      <c r="AA312" s="7"/>
    </row>
    <row r="313" ht="15.75" customHeight="1">
      <c r="A313" s="1"/>
      <c r="B313" s="2"/>
      <c r="C313" s="3"/>
      <c r="D313" s="3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6"/>
      <c r="U313" s="7"/>
      <c r="V313" s="7"/>
      <c r="W313" s="7"/>
      <c r="X313" s="7"/>
      <c r="Y313" s="7"/>
      <c r="Z313" s="7"/>
      <c r="AA313" s="7"/>
    </row>
    <row r="314" ht="15.75" customHeight="1">
      <c r="A314" s="1"/>
      <c r="B314" s="2"/>
      <c r="C314" s="3"/>
      <c r="D314" s="3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6"/>
      <c r="U314" s="7"/>
      <c r="V314" s="7"/>
      <c r="W314" s="7"/>
      <c r="X314" s="7"/>
      <c r="Y314" s="7"/>
      <c r="Z314" s="7"/>
      <c r="AA314" s="7"/>
    </row>
    <row r="315" ht="15.75" customHeight="1">
      <c r="A315" s="1"/>
      <c r="B315" s="2"/>
      <c r="C315" s="3"/>
      <c r="D315" s="3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6"/>
      <c r="U315" s="7"/>
      <c r="V315" s="7"/>
      <c r="W315" s="7"/>
      <c r="X315" s="7"/>
      <c r="Y315" s="7"/>
      <c r="Z315" s="7"/>
      <c r="AA315" s="7"/>
    </row>
    <row r="316" ht="15.75" customHeight="1">
      <c r="A316" s="1"/>
      <c r="B316" s="2"/>
      <c r="C316" s="3"/>
      <c r="D316" s="3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6"/>
      <c r="U316" s="7"/>
      <c r="V316" s="7"/>
      <c r="W316" s="7"/>
      <c r="X316" s="7"/>
      <c r="Y316" s="7"/>
      <c r="Z316" s="7"/>
      <c r="AA316" s="7"/>
    </row>
    <row r="317" ht="15.75" customHeight="1">
      <c r="A317" s="1"/>
      <c r="B317" s="2"/>
      <c r="C317" s="3"/>
      <c r="D317" s="3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7"/>
      <c r="V317" s="7"/>
      <c r="W317" s="7"/>
      <c r="X317" s="7"/>
      <c r="Y317" s="7"/>
      <c r="Z317" s="7"/>
      <c r="AA317" s="7"/>
    </row>
    <row r="318" ht="15.75" customHeight="1">
      <c r="A318" s="1"/>
      <c r="B318" s="2"/>
      <c r="C318" s="3"/>
      <c r="D318" s="3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7"/>
      <c r="V318" s="7"/>
      <c r="W318" s="7"/>
      <c r="X318" s="7"/>
      <c r="Y318" s="7"/>
      <c r="Z318" s="7"/>
      <c r="AA318" s="7"/>
    </row>
  </sheetData>
  <printOptions/>
  <pageMargins bottom="0.75" footer="0.0" header="0.0" left="0.7" right="0.7" top="0.75"/>
  <pageSetup fitToHeight="0" paperSize="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0.29"/>
    <col customWidth="1" min="2" max="11" width="10.71"/>
  </cols>
  <sheetData>
    <row r="1">
      <c r="A1" s="10" t="s">
        <v>15</v>
      </c>
      <c r="B1">
        <v>9.0</v>
      </c>
    </row>
    <row r="2">
      <c r="A2" s="10" t="s">
        <v>43</v>
      </c>
      <c r="B2">
        <v>6.0</v>
      </c>
    </row>
    <row r="3">
      <c r="A3" s="10" t="s">
        <v>68</v>
      </c>
      <c r="B3">
        <v>3.0</v>
      </c>
    </row>
    <row r="4">
      <c r="A4" s="10" t="s">
        <v>78</v>
      </c>
      <c r="B4">
        <v>9.0</v>
      </c>
    </row>
    <row r="5">
      <c r="A5" s="10" t="s">
        <v>109</v>
      </c>
      <c r="B5">
        <v>4.0</v>
      </c>
    </row>
    <row r="6">
      <c r="A6" s="10" t="s">
        <v>126</v>
      </c>
      <c r="B6">
        <v>1.0</v>
      </c>
    </row>
    <row r="7">
      <c r="A7" s="10" t="s">
        <v>130</v>
      </c>
      <c r="B7">
        <v>2.0</v>
      </c>
    </row>
    <row r="8">
      <c r="A8" s="10" t="s">
        <v>139</v>
      </c>
      <c r="B8">
        <v>3.0</v>
      </c>
    </row>
    <row r="9">
      <c r="A9" s="10" t="s">
        <v>149</v>
      </c>
      <c r="B9">
        <v>3.0</v>
      </c>
    </row>
    <row r="10">
      <c r="A10" s="10" t="s">
        <v>160</v>
      </c>
      <c r="B10">
        <v>2.0</v>
      </c>
    </row>
    <row r="11">
      <c r="A11" s="10" t="s">
        <v>167</v>
      </c>
      <c r="B11">
        <v>2.0</v>
      </c>
    </row>
    <row r="12">
      <c r="A12" s="10" t="s">
        <v>175</v>
      </c>
      <c r="B12">
        <v>6.0</v>
      </c>
    </row>
    <row r="13">
      <c r="A13" s="10" t="s">
        <v>194</v>
      </c>
      <c r="B13">
        <v>4.0</v>
      </c>
    </row>
    <row r="14">
      <c r="A14" s="10" t="s">
        <v>209</v>
      </c>
      <c r="B14">
        <v>7.0</v>
      </c>
    </row>
    <row r="15">
      <c r="A15" s="10" t="s">
        <v>233</v>
      </c>
      <c r="B15">
        <v>6.0</v>
      </c>
    </row>
    <row r="16">
      <c r="A16" s="10" t="s">
        <v>252</v>
      </c>
      <c r="B16">
        <v>2.0</v>
      </c>
    </row>
    <row r="17">
      <c r="A17" s="10" t="s">
        <v>259</v>
      </c>
      <c r="B17">
        <v>6.0</v>
      </c>
    </row>
    <row r="18">
      <c r="A18" s="10" t="s">
        <v>281</v>
      </c>
      <c r="B18">
        <v>6.0</v>
      </c>
    </row>
    <row r="19">
      <c r="A19" s="10" t="s">
        <v>301</v>
      </c>
      <c r="B19">
        <v>11.0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Fogli di lavoro</vt:lpstr>
      </vt:variant>
      <vt:variant>
        <vt:i4>2</vt:i4>
      </vt:variant>
    </vt:vector>
  </HeadingPairs>
  <TitlesOfParts>
    <vt:vector baseType="lpstr" size="2">
      <vt:lpstr>Posizioni distretti</vt:lpstr>
      <vt:lpstr>Foglio1</vt:lpstr>
    </vt:vector>
  </TitlesOfParts>
  <LinksUpToDate>false</LinksUpToDate>
  <SharedDoc>false</SharedDoc>
  <HyperlinksChanged>false</HyperlinksChanged>
  <Application>Microsoft Macintosh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2022-01-31T08:16:31Z</dcterms:created>
  <cp:lastModifiedBy>Microsoft Office User</cp:lastModifiedBy>
  <dcterms:modified xsi:type="dcterms:W3CDTF">2022-02-22T18:20:01Z</dcterms:modified>
</cp:coreProperties>
</file>